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<sst xmlns="http://schemas.openxmlformats.org/spreadsheetml/2006/main" uniqueCount="179">
  <si>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TRANS WAR TRANSPORTES LTDA.   -   Relatório de Movimentação do Grupo FIRMENICH de  01-07-2022 até  01-07-2022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</si>
  <si>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</si>
  <si>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</si>
  <si>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</si>
  <si>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</si>
  <si>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</si>
  <si>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</si>
  <si>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</si>
  <si>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</si>
  <si>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</si>
  <si>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</si>
  <si>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</si>
  <si>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</si>
  <si>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</si>
  <si>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</si>
  <si>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</si>
  <si>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</si>
  <si>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</si>
  <si>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</si>
  <si>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</si>
  <si>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</si>
  <si>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</si>
  <si>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</si>
  <si>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</si>
  <si>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</si>
  <si>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</si>
  <si>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</si>
  <si>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</si>
  <si>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</si>
  <si>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</si>
  <si>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</si>
  <si>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</si>
  <si>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</si>
  <si>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</si>
  <si>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</si>
  <si>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/131642</t>
  </si>
  <si>
    <t xml:space="preserve">371259-1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</si>
  <si>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- 3785239 - ZTRA</t>
  </si>
  <si>
    <t>35220757695405000109570050001316421007470520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</si>
  <si>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</si>
  <si>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</si>
  <si>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</si>
  <si>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/131643</t>
  </si>
  <si>
    <t xml:space="preserve">371251-1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</si>
  <si>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- 3785240 - ZTRA</t>
  </si>
  <si>
    <t>35220757695405000109570050001316431007470536</t>
  </si>
  <si>
    <t xml:space="preserve">DAN VIGOR INDUSTRIA E COMERCIO DE L               </t>
  </si>
  <si>
    <t xml:space="preserve">SAO PAULO                                         </t>
  </si>
  <si>
    <t>/131644</t>
  </si>
  <si>
    <t xml:space="preserve">371261-1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</si>
  <si>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- 3785267 - ZTRA</t>
  </si>
  <si>
    <t>35220757695405000109570050001316441007470541</t>
  </si>
  <si>
    <t xml:space="preserve">DUX COMERCIO E IMPORTACAO LTDA                    </t>
  </si>
  <si>
    <t xml:space="preserve">Jundiai                                           </t>
  </si>
  <si>
    <t>/131645</t>
  </si>
  <si>
    <t xml:space="preserve">371319-1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</si>
  <si>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- 3785506 - ZTRA</t>
  </si>
  <si>
    <t>35220757695405000109570050001316451007470557</t>
  </si>
  <si>
    <t xml:space="preserve">GERONIMO ALIMENTACAO E SERVICOS LTDA              </t>
  </si>
  <si>
    <t xml:space="preserve">Atibaia                                           </t>
  </si>
  <si>
    <t>/131646</t>
  </si>
  <si>
    <t xml:space="preserve">371270-1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</si>
  <si>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- 3785292 - ZTRA</t>
  </si>
  <si>
    <t>35220757695405000109570050001316461007470562</t>
  </si>
  <si>
    <t xml:space="preserve">LIOTECNICA-TECNOLOGIA EM ALIM. LTDA               </t>
  </si>
  <si>
    <t xml:space="preserve">EMBU                                              </t>
  </si>
  <si>
    <t>/131647</t>
  </si>
  <si>
    <t xml:space="preserve">371260-1\371253-1\371252-1                                                                                                                                                                                                                                     </t>
  </si>
  <si>
    <t>SHIPMENT - 3785269 - ZTRA</t>
  </si>
  <si>
    <t>35220757695405000109570050001316471007470578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</si>
  <si>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</si>
  <si>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</si>
  <si>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</si>
  <si>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/131648</t>
  </si>
  <si>
    <t xml:space="preserve">371356-1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</si>
  <si>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- 3785270 - ZTRA</t>
  </si>
  <si>
    <t>35220757695405000109570050001316481007470583</t>
  </si>
  <si>
    <t xml:space="preserve">NESTLE - ARARAS                                   </t>
  </si>
  <si>
    <t xml:space="preserve">Araras                                            </t>
  </si>
  <si>
    <t>/131649</t>
  </si>
  <si>
    <t xml:space="preserve">371257-1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</si>
  <si>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- 3785291 - ZTRA</t>
  </si>
  <si>
    <t>35220757695405000109570050001316491007470599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</si>
  <si>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</si>
  <si>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</si>
  <si>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</si>
  <si>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</si>
  <si>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/131650</t>
  </si>
  <si>
    <t xml:space="preserve">371312-1\371311-1\371310-1                                                                                                                                                                                                                                     </t>
  </si>
  <si>
    <t>SHIPMENT - 3785330 - ZTRA  QUIM. ONU 1760 / 8</t>
  </si>
  <si>
    <t>35220757695405000109570050001316501007470603</t>
  </si>
  <si>
    <t xml:space="preserve">BRF - UBERLANIDA                                  </t>
  </si>
  <si>
    <t xml:space="preserve">UBERLANDIA                                        </t>
  </si>
  <si>
    <t>MG</t>
  </si>
  <si>
    <t>/131651</t>
  </si>
  <si>
    <t xml:space="preserve">371317-1\371316-1\371315-1\371314-1\371313-1                                                                                                                                                                                                                   </t>
  </si>
  <si>
    <t>SHIPMENT - 3785341 - ZTRA  QUIM. ONU 1760 / 8  2920 / 8</t>
  </si>
  <si>
    <t>35220757695405000109570050001316511007470619</t>
  </si>
  <si>
    <t>M. DIAS BRANCO S.A. INDUSTRIA E COMERCIO DE ALIMEN</t>
  </si>
  <si>
    <t xml:space="preserve">Lencois Paulista                                  </t>
  </si>
  <si>
    <t>TRANSPORTADORA MARCOLA LTDA.</t>
  </si>
  <si>
    <t>/131652</t>
  </si>
  <si>
    <t xml:space="preserve">371309-1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</si>
  <si>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- 3785342 -- ZTRA  QUIM. ONU 1197 / 3</t>
  </si>
  <si>
    <t>35220757695405000109570050001316521007470624</t>
  </si>
  <si>
    <t>/131653</t>
  </si>
  <si>
    <t xml:space="preserve">371308-1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</si>
  <si>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- 3785343 - ZTRA  QUIM. ONU 1760 / 8</t>
  </si>
  <si>
    <t>35220757695405000109570050001316531007470630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</si>
  <si>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</si>
  <si>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</si>
  <si>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</si>
  <si>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</si>
  <si>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/131654</t>
  </si>
  <si>
    <t xml:space="preserve">371307-1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</si>
  <si>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- 3785508 - ZTRA  QUIM. ONU 2920 / 8</t>
  </si>
  <si>
    <t>35220757695405000109570050001316541007470645</t>
  </si>
  <si>
    <t xml:space="preserve">SEARA ALIMENTOS LTDA                              </t>
  </si>
  <si>
    <t>/131655</t>
  </si>
  <si>
    <t xml:space="preserve">371332-1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</si>
  <si>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- 3785345 - ZTRA  QUIM. ONU 1760 / 8  2920 / 8</t>
  </si>
  <si>
    <t>35220757695405000109570050001316551007470650</t>
  </si>
  <si>
    <t xml:space="preserve">CAPUANI                                           </t>
  </si>
  <si>
    <t xml:space="preserve">Tiete                                             </t>
  </si>
  <si>
    <t>DOUBLE-S LOGISTICA LTDA</t>
  </si>
  <si>
    <t>/131656</t>
  </si>
  <si>
    <t xml:space="preserve">371263-1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</si>
  <si>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- 3785353 - ZTRA</t>
  </si>
  <si>
    <t>35220757695405000109570050001316561007470666</t>
  </si>
  <si>
    <t xml:space="preserve">IFF ESSENCIA E FRAGRANCIAS LTDA                   </t>
  </si>
  <si>
    <t xml:space="preserve">Taubate                                           </t>
  </si>
  <si>
    <t>TRANSITA TRANSPORTES LTDA.</t>
  </si>
  <si>
    <t>/131657</t>
  </si>
  <si>
    <t xml:space="preserve">371306-1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</si>
  <si>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- 3785355 - ZTRA   QUIM. ONU 3082 / 9</t>
  </si>
  <si>
    <t>35220757695405000109570050001316571007470671</t>
  </si>
  <si>
    <t xml:space="preserve">PREMIER FRAGRANCIAS                               </t>
  </si>
  <si>
    <t xml:space="preserve">Paulinia                                          </t>
  </si>
  <si>
    <t>/131658</t>
  </si>
  <si>
    <t xml:space="preserve">371333-1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</si>
  <si>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- 3785369 - ZTRA</t>
  </si>
  <si>
    <t>35220757695405000109570050001316581007470687</t>
  </si>
  <si>
    <t>04/07/2022</t>
  </si>
  <si>
    <t xml:space="preserve">SYMRISE AROMAS E FRAGANCIAS LTDA                  </t>
  </si>
  <si>
    <t>/131659</t>
  </si>
  <si>
    <t xml:space="preserve">371383-1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</si>
  <si>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- 3787433 - ZTRA</t>
  </si>
  <si>
    <t>35220757695405000109570050001316591007470706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</si>
  <si>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</si>
  <si>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</si>
  <si>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</si>
  <si>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/131660</t>
  </si>
  <si>
    <t xml:space="preserve">371318-1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</si>
  <si>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- 3785456 - ZTRA</t>
  </si>
  <si>
    <t>35220757695405000109570050001316601007470715</t>
  </si>
  <si>
    <t xml:space="preserve">QUIMICA AMPARO - AMPARO                           </t>
  </si>
  <si>
    <t xml:space="preserve">Amparo                                            </t>
  </si>
  <si>
    <t>/131663</t>
  </si>
  <si>
    <t xml:space="preserve">371250-1\371249-1\371248-1\371247-1\371246-1\371245-1\371244-1\371243-1\371242-1                                                                                                                                                                               </t>
  </si>
  <si>
    <t>SHIPMENT 3785432 ZTRA</t>
  </si>
  <si>
    <t>35220757695405000109570050001316631007470768</t>
  </si>
  <si>
    <t>05/07/2022</t>
  </si>
  <si>
    <t xml:space="preserve">M&amp;A QUIMICOS                                      </t>
  </si>
  <si>
    <t xml:space="preserve">Piracaia                                          </t>
  </si>
  <si>
    <t>/131664</t>
  </si>
  <si>
    <t xml:space="preserve">371336-1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</si>
  <si>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3785368 ZTRA</t>
  </si>
  <si>
    <t>35220757695405000109570050001316641007470790</t>
  </si>
  <si>
    <t xml:space="preserve">L OCCITANE OPERA INDUSTRIA                        </t>
  </si>
  <si>
    <t xml:space="preserve">Itupeva                                           </t>
  </si>
  <si>
    <t>/131665</t>
  </si>
  <si>
    <t xml:space="preserve">371335-1\371334-1\371331-1\371330-1\371329-1\371328-1\371327-1\371326-1\371325-1\371324-1\371323-1\371322-1\371321-1                                                                                                                                           </t>
  </si>
  <si>
    <t>SHIPMENT 3785366 ZTRA</t>
  </si>
  <si>
    <t>35220757695405000109570050001316651007470827</t>
  </si>
  <si>
    <t xml:space="preserve">PROCTER GAMBLE - LOUVEIRA                         </t>
  </si>
  <si>
    <t xml:space="preserve">Louveira                                          </t>
  </si>
  <si>
    <t>/131687</t>
  </si>
  <si>
    <t xml:space="preserve">1261463-1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</si>
  <si>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35220757695405000109570050001316871007471103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</si>
</sst>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3785239</v>
      </c>
      <c r="M3" s="4">
        <v>24.24</v>
      </c>
      <c r="N3" s="4">
        <v>8482.71</v>
      </c>
      <c r="O3" s="4">
        <v>43.28</v>
      </c>
      <c r="P3" s="4">
        <v>0.0</v>
      </c>
      <c r="Q3" s="4">
        <v>6.19</v>
      </c>
      <c r="R3" s="4">
        <f>S3-W3-O3-P3-Q3</f>
        <v>-2.6645352591004E-15</v>
      </c>
      <c r="S3" s="4">
        <v>56.22</v>
      </c>
      <c r="T3" s="1"/>
      <c r="U3" s="2" t="s">
        <v>37</v>
      </c>
      <c r="V3" s="2" t="s">
        <v>38</v>
      </c>
      <c r="W3" s="2">
        <v>6.75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3785240</v>
      </c>
      <c r="M4" s="9">
        <v>250.93</v>
      </c>
      <c r="N4" s="9">
        <v>72300.89</v>
      </c>
      <c r="O4" s="9">
        <v>97.64</v>
      </c>
      <c r="P4" s="9">
        <v>0.0</v>
      </c>
      <c r="Q4" s="9">
        <v>52.78</v>
      </c>
      <c r="R4" s="9">
        <f>S4-W4-O4-P4-Q4</f>
        <v>1.4210854715202E-14</v>
      </c>
      <c r="S4" s="9">
        <v>170.93</v>
      </c>
      <c r="T4" s="6"/>
      <c r="U4" s="7" t="s">
        <v>44</v>
      </c>
      <c r="V4" s="7" t="s">
        <v>45</v>
      </c>
      <c r="W4" s="7">
        <v>20.51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3785267</v>
      </c>
      <c r="M5" s="4">
        <v>69.54</v>
      </c>
      <c r="N5" s="4">
        <v>37529.66</v>
      </c>
      <c r="O5" s="4">
        <v>360.81</v>
      </c>
      <c r="P5" s="4">
        <v>0.0</v>
      </c>
      <c r="Q5" s="4">
        <v>28.52</v>
      </c>
      <c r="R5" s="4">
        <f>S5-W5-O5-P5-Q5</f>
        <v>3.9079850466806E-14</v>
      </c>
      <c r="S5" s="4">
        <v>442.42</v>
      </c>
      <c r="T5" s="1"/>
      <c r="U5" s="2" t="s">
        <v>50</v>
      </c>
      <c r="V5" s="2" t="s">
        <v>51</v>
      </c>
      <c r="W5" s="2">
        <v>53.09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3785506</v>
      </c>
      <c r="M6" s="9">
        <v>46.36</v>
      </c>
      <c r="N6" s="9">
        <v>41744.54</v>
      </c>
      <c r="O6" s="9">
        <v>43.28</v>
      </c>
      <c r="P6" s="9">
        <v>0.0</v>
      </c>
      <c r="Q6" s="9">
        <v>30.47</v>
      </c>
      <c r="R6" s="9">
        <f>S6-W6-O6-P6-Q6</f>
        <v>0</v>
      </c>
      <c r="S6" s="9">
        <v>83.81</v>
      </c>
      <c r="T6" s="6"/>
      <c r="U6" s="7" t="s">
        <v>56</v>
      </c>
      <c r="V6" s="7" t="s">
        <v>57</v>
      </c>
      <c r="W6" s="7">
        <v>10.06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3785292</v>
      </c>
      <c r="M7" s="4">
        <v>106.0</v>
      </c>
      <c r="N7" s="4">
        <v>33947.69</v>
      </c>
      <c r="O7" s="4">
        <v>45.9</v>
      </c>
      <c r="P7" s="4">
        <v>0.0</v>
      </c>
      <c r="Q7" s="4">
        <v>24.78</v>
      </c>
      <c r="R7" s="4">
        <f>S7-W7-O7-P7-Q7</f>
        <v>-7.105427357601E-15</v>
      </c>
      <c r="S7" s="4">
        <v>80.32</v>
      </c>
      <c r="T7" s="1"/>
      <c r="U7" s="2" t="s">
        <v>62</v>
      </c>
      <c r="V7" s="2" t="s">
        <v>63</v>
      </c>
      <c r="W7" s="2">
        <v>9.64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3785269</v>
      </c>
      <c r="M8" s="9">
        <v>293.3</v>
      </c>
      <c r="N8" s="9">
        <v>53663.93</v>
      </c>
      <c r="O8" s="9">
        <v>279.37</v>
      </c>
      <c r="P8" s="9">
        <v>0.0</v>
      </c>
      <c r="Q8" s="9">
        <v>39.17</v>
      </c>
      <c r="R8" s="9">
        <f>S8-W8-O8-P8-Q8</f>
        <v>1.4210854715202E-14</v>
      </c>
      <c r="S8" s="9">
        <v>361.98</v>
      </c>
      <c r="T8" s="6"/>
      <c r="U8" s="7" t="s">
        <v>68</v>
      </c>
      <c r="V8" s="7" t="s">
        <v>69</v>
      </c>
      <c r="W8" s="7">
        <v>43.44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 t="s">
        <v>72</v>
      </c>
      <c r="I9" s="1" t="s">
        <v>73</v>
      </c>
      <c r="J9" s="3">
        <v>5</v>
      </c>
      <c r="K9" s="2" t="s">
        <v>74</v>
      </c>
      <c r="L9" s="1">
        <v>3785270</v>
      </c>
      <c r="M9" s="4">
        <v>902.36</v>
      </c>
      <c r="N9" s="4">
        <v>47028.83</v>
      </c>
      <c r="O9" s="4">
        <v>273.46</v>
      </c>
      <c r="P9" s="4">
        <v>0.0</v>
      </c>
      <c r="Q9" s="4">
        <v>34.33</v>
      </c>
      <c r="R9" s="4">
        <f>S9-W9-O9-P9-Q9</f>
        <v>-1.4210854715202E-14</v>
      </c>
      <c r="S9" s="4">
        <v>349.76</v>
      </c>
      <c r="T9" s="1"/>
      <c r="U9" s="2" t="s">
        <v>75</v>
      </c>
      <c r="V9" s="2" t="s">
        <v>76</v>
      </c>
      <c r="W9" s="2">
        <v>41.97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 t="s">
        <v>41</v>
      </c>
      <c r="I10" s="6" t="s">
        <v>79</v>
      </c>
      <c r="J10" s="8">
        <v>5</v>
      </c>
      <c r="K10" s="7" t="s">
        <v>80</v>
      </c>
      <c r="L10" s="6">
        <v>3785291</v>
      </c>
      <c r="M10" s="9">
        <v>107.5</v>
      </c>
      <c r="N10" s="9">
        <v>17081.58</v>
      </c>
      <c r="O10" s="9">
        <v>46.55</v>
      </c>
      <c r="P10" s="9">
        <v>0.0</v>
      </c>
      <c r="Q10" s="9">
        <v>12.47</v>
      </c>
      <c r="R10" s="9">
        <f>S10-W10-O10-P10-Q10</f>
        <v>-1.7763568394003E-15</v>
      </c>
      <c r="S10" s="9">
        <v>67.07</v>
      </c>
      <c r="T10" s="6"/>
      <c r="U10" s="7" t="s">
        <v>81</v>
      </c>
      <c r="V10" s="7" t="s">
        <v>82</v>
      </c>
      <c r="W10" s="7">
        <v>8.05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85</v>
      </c>
      <c r="H11" s="2" t="s">
        <v>86</v>
      </c>
      <c r="I11" s="1" t="s">
        <v>87</v>
      </c>
      <c r="J11" s="3">
        <v>5</v>
      </c>
      <c r="K11" s="2" t="s">
        <v>88</v>
      </c>
      <c r="L11" s="1">
        <v>3785330</v>
      </c>
      <c r="M11" s="4">
        <v>265.4</v>
      </c>
      <c r="N11" s="4">
        <v>69654.39</v>
      </c>
      <c r="O11" s="4">
        <v>169.4</v>
      </c>
      <c r="P11" s="4">
        <v>0.0</v>
      </c>
      <c r="Q11" s="4">
        <v>50.85</v>
      </c>
      <c r="R11" s="4">
        <f>S11-W11-O11-P11-Q11</f>
        <v>-7.105427357601E-15</v>
      </c>
      <c r="S11" s="4">
        <v>250.28</v>
      </c>
      <c r="T11" s="1"/>
      <c r="U11" s="2" t="s">
        <v>89</v>
      </c>
      <c r="V11" s="2" t="s">
        <v>90</v>
      </c>
      <c r="W11" s="2">
        <v>30.03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86</v>
      </c>
      <c r="I12" s="6" t="s">
        <v>94</v>
      </c>
      <c r="J12" s="8">
        <v>5</v>
      </c>
      <c r="K12" s="7" t="s">
        <v>95</v>
      </c>
      <c r="L12" s="6">
        <v>3785341</v>
      </c>
      <c r="M12" s="9">
        <v>53.08</v>
      </c>
      <c r="N12" s="9">
        <v>146280.37</v>
      </c>
      <c r="O12" s="9">
        <v>344.67</v>
      </c>
      <c r="P12" s="9">
        <v>0.0</v>
      </c>
      <c r="Q12" s="9">
        <v>106.78</v>
      </c>
      <c r="R12" s="9">
        <f>S12-W12-O12-P12-Q12</f>
        <v>-2.8421709430404E-14</v>
      </c>
      <c r="S12" s="9">
        <v>513.01</v>
      </c>
      <c r="T12" s="6"/>
      <c r="U12" s="7" t="s">
        <v>96</v>
      </c>
      <c r="V12" s="7" t="s">
        <v>97</v>
      </c>
      <c r="W12" s="7">
        <v>61.56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3785342</v>
      </c>
      <c r="M13" s="4">
        <v>212.32</v>
      </c>
      <c r="N13" s="4">
        <v>7829.07</v>
      </c>
      <c r="O13" s="4">
        <v>119.64</v>
      </c>
      <c r="P13" s="4">
        <v>0.0</v>
      </c>
      <c r="Q13" s="4">
        <v>5.72</v>
      </c>
      <c r="R13" s="4">
        <f>S13-W13-O13-P13-Q13</f>
        <v>-1.5099033134902E-14</v>
      </c>
      <c r="S13" s="4">
        <v>142.45</v>
      </c>
      <c r="T13" s="1"/>
      <c r="U13" s="2" t="s">
        <v>103</v>
      </c>
      <c r="V13" s="2" t="s">
        <v>104</v>
      </c>
      <c r="W13" s="2">
        <v>17.09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70</v>
      </c>
      <c r="F14" s="7" t="s">
        <v>71</v>
      </c>
      <c r="G14" s="6" t="s">
        <v>31</v>
      </c>
      <c r="H14" s="7" t="s">
        <v>72</v>
      </c>
      <c r="I14" s="6" t="s">
        <v>105</v>
      </c>
      <c r="J14" s="8">
        <v>5</v>
      </c>
      <c r="K14" s="7" t="s">
        <v>106</v>
      </c>
      <c r="L14" s="6">
        <v>3785343</v>
      </c>
      <c r="M14" s="9">
        <v>318.48</v>
      </c>
      <c r="N14" s="9">
        <v>10397.1</v>
      </c>
      <c r="O14" s="9">
        <v>156.38</v>
      </c>
      <c r="P14" s="9">
        <v>0.0</v>
      </c>
      <c r="Q14" s="9">
        <v>7.59</v>
      </c>
      <c r="R14" s="9">
        <f>S14-W14-O14-P14-Q14</f>
        <v>3.1974423109205E-14</v>
      </c>
      <c r="S14" s="9">
        <v>186.33</v>
      </c>
      <c r="T14" s="6"/>
      <c r="U14" s="7" t="s">
        <v>107</v>
      </c>
      <c r="V14" s="7" t="s">
        <v>108</v>
      </c>
      <c r="W14" s="7">
        <v>22.36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111</v>
      </c>
      <c r="H15" s="2" t="s">
        <v>112</v>
      </c>
      <c r="I15" s="1" t="s">
        <v>113</v>
      </c>
      <c r="J15" s="3">
        <v>5</v>
      </c>
      <c r="K15" s="2" t="s">
        <v>114</v>
      </c>
      <c r="L15" s="1">
        <v>3785508</v>
      </c>
      <c r="M15" s="4">
        <v>106.16</v>
      </c>
      <c r="N15" s="4">
        <v>28675.45</v>
      </c>
      <c r="O15" s="4">
        <v>65.83</v>
      </c>
      <c r="P15" s="4">
        <v>0.0</v>
      </c>
      <c r="Q15" s="4">
        <v>20.93</v>
      </c>
      <c r="R15" s="4">
        <f>S15-W15-O15-P15-Q15</f>
        <v>7.105427357601E-15</v>
      </c>
      <c r="S15" s="4">
        <v>98.59</v>
      </c>
      <c r="T15" s="1"/>
      <c r="U15" s="2" t="s">
        <v>115</v>
      </c>
      <c r="V15" s="2" t="s">
        <v>116</v>
      </c>
      <c r="W15" s="2">
        <v>11.83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47</v>
      </c>
      <c r="G16" s="6" t="s">
        <v>31</v>
      </c>
      <c r="H16" s="7"/>
      <c r="I16" s="6" t="s">
        <v>118</v>
      </c>
      <c r="J16" s="8">
        <v>5</v>
      </c>
      <c r="K16" s="7" t="s">
        <v>119</v>
      </c>
      <c r="L16" s="6">
        <v>3785345</v>
      </c>
      <c r="M16" s="9">
        <v>1205.21</v>
      </c>
      <c r="N16" s="9">
        <v>194589.13</v>
      </c>
      <c r="O16" s="9">
        <v>451.88</v>
      </c>
      <c r="P16" s="9">
        <v>0.0</v>
      </c>
      <c r="Q16" s="9">
        <v>142.05</v>
      </c>
      <c r="R16" s="9">
        <f>S16-W16-O16-P16-Q16</f>
        <v>-5.6843418860808E-14</v>
      </c>
      <c r="S16" s="9">
        <v>674.92</v>
      </c>
      <c r="T16" s="6"/>
      <c r="U16" s="7" t="s">
        <v>120</v>
      </c>
      <c r="V16" s="7" t="s">
        <v>121</v>
      </c>
      <c r="W16" s="7">
        <v>80.99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123</v>
      </c>
      <c r="G17" s="1" t="s">
        <v>31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3785353</v>
      </c>
      <c r="M17" s="4">
        <v>1144.67</v>
      </c>
      <c r="N17" s="4">
        <v>276796.4</v>
      </c>
      <c r="O17" s="4">
        <v>297.57</v>
      </c>
      <c r="P17" s="4">
        <v>0.0</v>
      </c>
      <c r="Q17" s="4">
        <v>202.06</v>
      </c>
      <c r="R17" s="4">
        <f>S17-W17-O17-P17-Q17</f>
        <v>0</v>
      </c>
      <c r="S17" s="4">
        <v>567.76</v>
      </c>
      <c r="T17" s="1"/>
      <c r="U17" s="2" t="s">
        <v>127</v>
      </c>
      <c r="V17" s="2" t="s">
        <v>128</v>
      </c>
      <c r="W17" s="2">
        <v>68.13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3785355</v>
      </c>
      <c r="M18" s="9">
        <v>27.4</v>
      </c>
      <c r="N18" s="9">
        <v>62733.52</v>
      </c>
      <c r="O18" s="9">
        <v>43.28</v>
      </c>
      <c r="P18" s="9">
        <v>0.0</v>
      </c>
      <c r="Q18" s="9">
        <v>45.8</v>
      </c>
      <c r="R18" s="9">
        <f>S18-W18-O18-P18-Q18</f>
        <v>0</v>
      </c>
      <c r="S18" s="9">
        <v>101.23</v>
      </c>
      <c r="T18" s="6"/>
      <c r="U18" s="7" t="s">
        <v>134</v>
      </c>
      <c r="V18" s="7" t="s">
        <v>135</v>
      </c>
      <c r="W18" s="7">
        <v>12.15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137</v>
      </c>
      <c r="G19" s="1" t="s">
        <v>31</v>
      </c>
      <c r="H19" s="2"/>
      <c r="I19" s="1" t="s">
        <v>138</v>
      </c>
      <c r="J19" s="3">
        <v>5</v>
      </c>
      <c r="K19" s="2" t="s">
        <v>139</v>
      </c>
      <c r="L19" s="1">
        <v>378569</v>
      </c>
      <c r="M19" s="4">
        <v>637.0</v>
      </c>
      <c r="N19" s="4">
        <v>17272.6</v>
      </c>
      <c r="O19" s="4">
        <v>193.01</v>
      </c>
      <c r="P19" s="4">
        <v>0.0</v>
      </c>
      <c r="Q19" s="4">
        <v>12.61</v>
      </c>
      <c r="R19" s="4">
        <f>S19-W19-O19-P19-Q19</f>
        <v>1.4210854715202E-14</v>
      </c>
      <c r="S19" s="4">
        <v>233.66</v>
      </c>
      <c r="T19" s="1"/>
      <c r="U19" s="2" t="s">
        <v>140</v>
      </c>
      <c r="V19" s="2" t="s">
        <v>141</v>
      </c>
      <c r="W19" s="2">
        <v>28.04</v>
      </c>
      <c r="X19" s="3">
        <v>57695405000109</v>
      </c>
      <c r="Y19" s="5">
        <v>12.0</v>
      </c>
      <c r="Z19" s="1">
        <v>5352</v>
      </c>
      <c r="AA19" s="1" t="s">
        <v>142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143</v>
      </c>
      <c r="F20" s="7" t="s">
        <v>47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3785433</v>
      </c>
      <c r="M20" s="9">
        <v>27.68</v>
      </c>
      <c r="N20" s="9">
        <v>20222.71</v>
      </c>
      <c r="O20" s="9">
        <v>43.28</v>
      </c>
      <c r="P20" s="9">
        <v>0.0</v>
      </c>
      <c r="Q20" s="9">
        <v>14.76</v>
      </c>
      <c r="R20" s="9">
        <f>S20-W20-O20-P20-Q20</f>
        <v>5.3290705182008E-15</v>
      </c>
      <c r="S20" s="9">
        <v>65.95</v>
      </c>
      <c r="T20" s="6"/>
      <c r="U20" s="7" t="s">
        <v>146</v>
      </c>
      <c r="V20" s="7" t="s">
        <v>147</v>
      </c>
      <c r="W20" s="7">
        <v>7.91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149</v>
      </c>
      <c r="G21" s="1" t="s">
        <v>31</v>
      </c>
      <c r="H21" s="2" t="s">
        <v>150</v>
      </c>
      <c r="I21" s="1" t="s">
        <v>151</v>
      </c>
      <c r="J21" s="3">
        <v>5</v>
      </c>
      <c r="K21" s="2" t="s">
        <v>152</v>
      </c>
      <c r="L21" s="1">
        <v>3785456</v>
      </c>
      <c r="M21" s="4">
        <v>106.16</v>
      </c>
      <c r="N21" s="4">
        <v>65743.47</v>
      </c>
      <c r="O21" s="4">
        <v>45.9</v>
      </c>
      <c r="P21" s="4">
        <v>0.0</v>
      </c>
      <c r="Q21" s="4">
        <v>47.99</v>
      </c>
      <c r="R21" s="4">
        <f>S21-W21-O21-P21-Q21</f>
        <v>0</v>
      </c>
      <c r="S21" s="4">
        <v>106.69</v>
      </c>
      <c r="T21" s="1"/>
      <c r="U21" s="2" t="s">
        <v>153</v>
      </c>
      <c r="V21" s="2" t="s">
        <v>154</v>
      </c>
      <c r="W21" s="2">
        <v>12.8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>
        <v>3785432</v>
      </c>
      <c r="M22" s="9">
        <v>979.5</v>
      </c>
      <c r="N22" s="9">
        <v>882644.55</v>
      </c>
      <c r="O22" s="9">
        <v>2554.6</v>
      </c>
      <c r="P22" s="9">
        <v>0.0</v>
      </c>
      <c r="Q22" s="9">
        <v>670.81</v>
      </c>
      <c r="R22" s="9">
        <f>S22-W22-O22-P22-Q22</f>
        <v>0</v>
      </c>
      <c r="S22" s="9">
        <v>3665.24</v>
      </c>
      <c r="T22" s="6"/>
      <c r="U22" s="7" t="s">
        <v>159</v>
      </c>
      <c r="V22" s="7" t="s">
        <v>160</v>
      </c>
      <c r="W22" s="7">
        <v>439.83</v>
      </c>
      <c r="X22" s="8">
        <v>57695405000109</v>
      </c>
      <c r="Y22" s="10">
        <v>12.0</v>
      </c>
      <c r="Z22" s="6">
        <v>5352</v>
      </c>
      <c r="AA22" s="6" t="s">
        <v>161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>
        <v>3785368</v>
      </c>
      <c r="M23" s="4">
        <v>1.06</v>
      </c>
      <c r="N23" s="4">
        <v>3218.05</v>
      </c>
      <c r="O23" s="4">
        <v>61.83</v>
      </c>
      <c r="P23" s="4">
        <v>0.0</v>
      </c>
      <c r="Q23" s="4">
        <v>2.35</v>
      </c>
      <c r="R23" s="4">
        <f>S23-W23-O23-P23-Q23</f>
        <v>8.4376949871512E-15</v>
      </c>
      <c r="S23" s="4">
        <v>72.93</v>
      </c>
      <c r="T23" s="1"/>
      <c r="U23" s="2" t="s">
        <v>166</v>
      </c>
      <c r="V23" s="2" t="s">
        <v>167</v>
      </c>
      <c r="W23" s="2">
        <v>8.75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168</v>
      </c>
      <c r="F24" s="7" t="s">
        <v>169</v>
      </c>
      <c r="G24" s="6" t="s">
        <v>31</v>
      </c>
      <c r="H24" s="7"/>
      <c r="I24" s="6" t="s">
        <v>170</v>
      </c>
      <c r="J24" s="8">
        <v>5</v>
      </c>
      <c r="K24" s="7" t="s">
        <v>171</v>
      </c>
      <c r="L24" s="6">
        <v>3785366</v>
      </c>
      <c r="M24" s="9">
        <v>950.4</v>
      </c>
      <c r="N24" s="9">
        <v>292184.42</v>
      </c>
      <c r="O24" s="9">
        <v>1474.57</v>
      </c>
      <c r="P24" s="9">
        <v>0.0</v>
      </c>
      <c r="Q24" s="9">
        <v>222.06</v>
      </c>
      <c r="R24" s="9">
        <f>S24-W24-O24-P24-Q24</f>
        <v>1.7053025658242E-13</v>
      </c>
      <c r="S24" s="9">
        <v>1927.99</v>
      </c>
      <c r="T24" s="6"/>
      <c r="U24" s="7" t="s">
        <v>172</v>
      </c>
      <c r="V24" s="7" t="s">
        <v>173</v>
      </c>
      <c r="W24" s="7">
        <v>231.36</v>
      </c>
      <c r="X24" s="8">
        <v>57695405000109</v>
      </c>
      <c r="Y24" s="10">
        <v>12.0</v>
      </c>
      <c r="Z24" s="6">
        <v>5352</v>
      </c>
      <c r="AA24" s="6" t="s">
        <v>161</v>
      </c>
    </row>
    <row r="25" spans="1:27">
      <c r="A25" s="1" t="s">
        <v>28</v>
      </c>
      <c r="B25" s="2" t="s">
        <v>174</v>
      </c>
      <c r="C25" s="2" t="s">
        <v>175</v>
      </c>
      <c r="D25" s="1" t="s">
        <v>31</v>
      </c>
      <c r="E25" s="2" t="s">
        <v>29</v>
      </c>
      <c r="F25" s="2" t="s">
        <v>30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/>
      <c r="M25" s="4">
        <v>756.0</v>
      </c>
      <c r="N25" s="4">
        <v>115500.0</v>
      </c>
      <c r="O25" s="4">
        <v>3355.0</v>
      </c>
      <c r="P25" s="4">
        <v>0.0</v>
      </c>
      <c r="Q25" s="4">
        <v>87.78</v>
      </c>
      <c r="R25" s="4">
        <f>S25-W25-O25-P25-Q25</f>
        <v>-2.5579538487364E-13</v>
      </c>
      <c r="S25" s="4">
        <v>3912.25</v>
      </c>
      <c r="T25" s="1"/>
      <c r="U25" s="2"/>
      <c r="V25" s="2" t="s">
        <v>178</v>
      </c>
      <c r="W25" s="2">
        <v>469.47</v>
      </c>
      <c r="X25" s="3">
        <v>57695405000109</v>
      </c>
      <c r="Y25" s="5">
        <v>12.0</v>
      </c>
      <c r="Z25" s="1">
        <v>5352</v>
      </c>
      <c r="AA2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2022-07-01T21:00:57-03:00</dcterms:created>
  <dcterms:modified xsi:type="dcterms:W3CDTF">2022-07-01T21:00:57-03:00</dcterms:modified>
  <dc:title>Untitled Spreadsheet</dc:title>
  <dc:description/>
  <dc:subject/>
  <cp:keywords/>
  <cp:category/>
</cp:coreProperties>
</file>