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1-08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<sst xmlns="http://schemas.openxmlformats.org/spreadsheetml/2006/main" uniqueCount="125">
  <si>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TRANS WAR TRANSPORTES LTDA.   -   Relatório de Movimentação do Grupo FIRMENICH de  01-08-2022 até  01-08-2022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</si>
  <si>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</si>
  <si>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</si>
  <si>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</si>
  <si>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</si>
  <si>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</si>
  <si>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</si>
  <si>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</si>
  <si>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</si>
  <si>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</si>
  <si>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</si>
  <si>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</si>
  <si>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</si>
  <si>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</si>
  <si>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</si>
  <si>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</si>
  <si>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</si>
  <si>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</si>
  <si>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</si>
  <si>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</si>
  <si>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</si>
  <si>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</si>
  <si>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</si>
  <si>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</si>
  <si>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</si>
  <si>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</si>
  <si>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</si>
  <si>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</si>
  <si>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01/08/2022</t>
  </si>
  <si>
    <t xml:space="preserve">FIRMENICH - COTIA                                 </t>
  </si>
  <si>
    <t xml:space="preserve">COTIA                                             </t>
  </si>
  <si>
    <t>SP</t>
  </si>
  <si>
    <t xml:space="preserve">TAKASAGO FRAGRANCIAS E AROMAS LTDA.               </t>
  </si>
  <si>
    <t xml:space="preserve">Vinhedo                                           </t>
  </si>
  <si>
    <t>/134155</t>
  </si>
  <si>
    <t xml:space="preserve">374485-1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</si>
  <si>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3816645 ZTRA</t>
  </si>
  <si>
    <t>35220857695405000109570050001341551007501343</t>
  </si>
  <si>
    <t>05/08/2022</t>
  </si>
  <si>
    <t xml:space="preserve">CASA DO AROMA ESS PARA ALIMENTOS E BEB            </t>
  </si>
  <si>
    <t xml:space="preserve">SAO JOSE DO RIO PRETO                             </t>
  </si>
  <si>
    <t>MTL EXPRESS TRANSPORTES DE CARGAS LTDA</t>
  </si>
  <si>
    <t>/134156</t>
  </si>
  <si>
    <t xml:space="preserve">374482-1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</si>
  <si>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3816507 ZTRA</t>
  </si>
  <si>
    <t>35220857695405000109570050001341561007501359</t>
  </si>
  <si>
    <t xml:space="preserve">QUIMICA AMPARO - AMPARO                           </t>
  </si>
  <si>
    <t xml:space="preserve">Amparo                                            </t>
  </si>
  <si>
    <t>/134157</t>
  </si>
  <si>
    <t xml:space="preserve">374470-1\374469-1                                                                                                                                                                                                                                              </t>
  </si>
  <si>
    <t>SHIPMENT 3816642 ZTRA</t>
  </si>
  <si>
    <t>35220857695405000109570050001341571007501364</t>
  </si>
  <si>
    <t>03/08/2022</t>
  </si>
  <si>
    <t xml:space="preserve">DUAS RODAS INDUSTRIAL LTDA                        </t>
  </si>
  <si>
    <t xml:space="preserve">Jaragua do Sul                                    </t>
  </si>
  <si>
    <t>SC</t>
  </si>
  <si>
    <t>TRANSLIGUE TRANSPORTES E SERVICOS LTDA.</t>
  </si>
  <si>
    <t>/134159</t>
  </si>
  <si>
    <t xml:space="preserve">374479-1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</si>
  <si>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- 3816508 - ZTRA</t>
  </si>
  <si>
    <t>35220857695405000109570050001341591007501407</t>
  </si>
  <si>
    <t xml:space="preserve">LIQUID BRANDS INDUSTRIA E COMERCIO EIRELI         </t>
  </si>
  <si>
    <t xml:space="preserve">Santana de Parnaiba                               </t>
  </si>
  <si>
    <t>/134160</t>
  </si>
  <si>
    <t xml:space="preserve">374473-1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</si>
  <si>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- 3816509 - ZTRA  QUIM. ONU 3082 / 9</t>
  </si>
  <si>
    <t>35220857695405000109570050001341601007501416</t>
  </si>
  <si>
    <t xml:space="preserve">MANE DO BRASIL INDUSTRIA E COMERCIO LTDA          </t>
  </si>
  <si>
    <t xml:space="preserve">RIO DE JANEIRO                                    </t>
  </si>
  <si>
    <t>RJ</t>
  </si>
  <si>
    <t>TRANSITA TRANSPORTES LTDA.</t>
  </si>
  <si>
    <t>/134161</t>
  </si>
  <si>
    <t xml:space="preserve">374483-1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</si>
  <si>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- 3816510 - ZTRA</t>
  </si>
  <si>
    <t>35220857695405000109570050001341611007501421</t>
  </si>
  <si>
    <t xml:space="preserve">MEMPHIS S/A INDUSTRIAL                            </t>
  </si>
  <si>
    <t xml:space="preserve">Porto Alegre                                      </t>
  </si>
  <si>
    <t>RS</t>
  </si>
  <si>
    <t>TRANSPORTES RODOVIA SUL LTDA</t>
  </si>
  <si>
    <t>/134162</t>
  </si>
  <si>
    <t xml:space="preserve">374472-1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</si>
  <si>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- 3816641 - ZTRA  QUIM. ONU 3082 / 9</t>
  </si>
  <si>
    <t>35220857695405000109570050001341621007501437</t>
  </si>
  <si>
    <t xml:space="preserve">SYMRISE AROMAS E FRAGANCIAS LTDA                  </t>
  </si>
  <si>
    <t xml:space="preserve">SAO PAULO                                         </t>
  </si>
  <si>
    <t>/134163</t>
  </si>
  <si>
    <t xml:space="preserve">374484-1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</si>
  <si>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- 3816644 - ZTRA</t>
  </si>
  <si>
    <t>35220857695405000109570050001341631007501442</t>
  </si>
  <si>
    <t xml:space="preserve">SOBEL IND. E COM.                                 </t>
  </si>
  <si>
    <t>/134164</t>
  </si>
  <si>
    <t xml:space="preserve">374491-1\374490-1\374489-1\374488-1\374487-1\374478-1\374477-1\374476-1\374475-1\374474-1                                                                                                                                                                      </t>
  </si>
  <si>
    <t>SHIPMENT - 3816643 - ZTRA  QUIM. ONU 3082 / 9  1169 / 3</t>
  </si>
  <si>
    <t>35220857695405000109570050001341641007501458</t>
  </si>
  <si>
    <t xml:space="preserve">DAN VIGOR - SAO  PAULO                            </t>
  </si>
  <si>
    <t>/134165</t>
  </si>
  <si>
    <t xml:space="preserve">374466-1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</si>
  <si>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- 3816661 - ZTRA</t>
  </si>
  <si>
    <t>35220857695405000109570050001341651007501463</t>
  </si>
  <si>
    <t xml:space="preserve">DAN VIGOR - SAO CAETANO                           </t>
  </si>
  <si>
    <t xml:space="preserve">SAO CAETANO DO SUL                                </t>
  </si>
  <si>
    <t>/134166</t>
  </si>
  <si>
    <t xml:space="preserve">374465-1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</si>
  <si>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- 3816664 - ZTRA  QUIM. ONU 1760 / 8</t>
  </si>
  <si>
    <t>35220857695405000109570050001341661007501479</t>
  </si>
  <si>
    <t xml:space="preserve">LIOTECNICA-TECNOLOGIA EM ALIM. LTDA               </t>
  </si>
  <si>
    <t xml:space="preserve">EMBU                                              </t>
  </si>
  <si>
    <t>/134167</t>
  </si>
  <si>
    <t xml:space="preserve">374486-1\374468-1\374467-1                                                                                                                                                                                                                                     </t>
  </si>
  <si>
    <t>SHIPMENT - 3816663 - ZTRA</t>
  </si>
  <si>
    <t>35220857695405000109570050001341671007501484</t>
  </si>
  <si>
    <t xml:space="preserve">MIXFOODS INDUSTRIA E COMERCIO LTDA                </t>
  </si>
  <si>
    <t xml:space="preserve">Recife                                            </t>
  </si>
  <si>
    <t>PE</t>
  </si>
  <si>
    <t>TRANSWINTER TRANSPORTE E LOGISTICA</t>
  </si>
  <si>
    <t>/134168</t>
  </si>
  <si>
    <t xml:space="preserve">374515-1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</si>
  <si>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- 3816675 - ZTRA</t>
  </si>
  <si>
    <t>35220857695405000109570050001341681007501490</t>
  </si>
  <si>
    <t xml:space="preserve">SEARA ALIMENTOS                                   </t>
  </si>
  <si>
    <t xml:space="preserve">OSASCO                                            </t>
  </si>
  <si>
    <t>/134169</t>
  </si>
  <si>
    <t xml:space="preserve">374510-1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</si>
  <si>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- 3816890 - ZTRA</t>
  </si>
  <si>
    <t>35220857695405000109570050001341691007501500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</si>
</sst>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6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3816645</v>
      </c>
      <c r="M3" s="4">
        <v>5.37</v>
      </c>
      <c r="N3" s="4">
        <v>8851.34</v>
      </c>
      <c r="O3" s="4">
        <v>61.83</v>
      </c>
      <c r="P3" s="4">
        <v>0.0</v>
      </c>
      <c r="Q3" s="4">
        <v>6.46</v>
      </c>
      <c r="R3" s="4">
        <f>S3-W3-O3-P3-Q3</f>
        <v>-6.2172489379009E-15</v>
      </c>
      <c r="S3" s="4">
        <v>77.6</v>
      </c>
      <c r="T3" s="1"/>
      <c r="U3" s="2" t="s">
        <v>36</v>
      </c>
      <c r="V3" s="2" t="s">
        <v>37</v>
      </c>
      <c r="W3" s="2">
        <v>9.31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 t="s">
        <v>41</v>
      </c>
      <c r="I4" s="6" t="s">
        <v>42</v>
      </c>
      <c r="J4" s="8">
        <v>5</v>
      </c>
      <c r="K4" s="7" t="s">
        <v>43</v>
      </c>
      <c r="L4" s="6">
        <v>3816507</v>
      </c>
      <c r="M4" s="9">
        <v>1.135</v>
      </c>
      <c r="N4" s="9">
        <v>7813.76</v>
      </c>
      <c r="O4" s="9">
        <v>61.83</v>
      </c>
      <c r="P4" s="9">
        <v>0.0</v>
      </c>
      <c r="Q4" s="9">
        <v>5.7</v>
      </c>
      <c r="R4" s="9">
        <f>S4-W4-O4-P4-Q4</f>
        <v>2.6645352591004E-15</v>
      </c>
      <c r="S4" s="9">
        <v>76.74</v>
      </c>
      <c r="T4" s="6"/>
      <c r="U4" s="7" t="s">
        <v>44</v>
      </c>
      <c r="V4" s="7" t="s">
        <v>45</v>
      </c>
      <c r="W4" s="7">
        <v>9.21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46</v>
      </c>
      <c r="F5" s="2" t="s">
        <v>47</v>
      </c>
      <c r="G5" s="1" t="s">
        <v>31</v>
      </c>
      <c r="H5" s="2"/>
      <c r="I5" s="1" t="s">
        <v>48</v>
      </c>
      <c r="J5" s="3">
        <v>5</v>
      </c>
      <c r="K5" s="2" t="s">
        <v>49</v>
      </c>
      <c r="L5" s="1">
        <v>3816642</v>
      </c>
      <c r="M5" s="4">
        <v>1959.5</v>
      </c>
      <c r="N5" s="4">
        <v>159456.96</v>
      </c>
      <c r="O5" s="4">
        <v>2312.33</v>
      </c>
      <c r="P5" s="4">
        <v>0.0</v>
      </c>
      <c r="Q5" s="4">
        <v>121.19</v>
      </c>
      <c r="R5" s="4">
        <f>S5-W5-O5-P5-Q5</f>
        <v>5.6843418860808E-14</v>
      </c>
      <c r="S5" s="4">
        <v>2765.36</v>
      </c>
      <c r="T5" s="1"/>
      <c r="U5" s="2" t="s">
        <v>50</v>
      </c>
      <c r="V5" s="2" t="s">
        <v>51</v>
      </c>
      <c r="W5" s="2">
        <v>331.84</v>
      </c>
      <c r="X5" s="3">
        <v>57695405000109</v>
      </c>
      <c r="Y5" s="5">
        <v>12.0</v>
      </c>
      <c r="Z5" s="1">
        <v>5352</v>
      </c>
      <c r="AA5" s="1" t="s">
        <v>52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53</v>
      </c>
      <c r="F6" s="7" t="s">
        <v>54</v>
      </c>
      <c r="G6" s="6" t="s">
        <v>55</v>
      </c>
      <c r="H6" s="7" t="s">
        <v>56</v>
      </c>
      <c r="I6" s="6" t="s">
        <v>57</v>
      </c>
      <c r="J6" s="8">
        <v>5</v>
      </c>
      <c r="K6" s="7" t="s">
        <v>58</v>
      </c>
      <c r="L6" s="6">
        <v>3816508</v>
      </c>
      <c r="M6" s="9">
        <v>53.08</v>
      </c>
      <c r="N6" s="9">
        <v>16910.01</v>
      </c>
      <c r="O6" s="9">
        <v>43.28</v>
      </c>
      <c r="P6" s="9">
        <v>0.0</v>
      </c>
      <c r="Q6" s="9">
        <v>12.34</v>
      </c>
      <c r="R6" s="9">
        <f>S6-W6-O6-P6-Q6</f>
        <v>3.5527136788005E-15</v>
      </c>
      <c r="S6" s="9">
        <v>63.2</v>
      </c>
      <c r="T6" s="6"/>
      <c r="U6" s="7" t="s">
        <v>59</v>
      </c>
      <c r="V6" s="7" t="s">
        <v>60</v>
      </c>
      <c r="W6" s="7">
        <v>7.58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61</v>
      </c>
      <c r="F7" s="2" t="s">
        <v>62</v>
      </c>
      <c r="G7" s="1" t="s">
        <v>31</v>
      </c>
      <c r="H7" s="2"/>
      <c r="I7" s="1" t="s">
        <v>63</v>
      </c>
      <c r="J7" s="3">
        <v>5</v>
      </c>
      <c r="K7" s="2" t="s">
        <v>64</v>
      </c>
      <c r="L7" s="1">
        <v>3816509</v>
      </c>
      <c r="M7" s="4">
        <v>195.9</v>
      </c>
      <c r="N7" s="4">
        <v>26178.59</v>
      </c>
      <c r="O7" s="4">
        <v>84.87</v>
      </c>
      <c r="P7" s="4">
        <v>0.0</v>
      </c>
      <c r="Q7" s="4">
        <v>19.11</v>
      </c>
      <c r="R7" s="4">
        <f>S7-W7-O7-P7-Q7</f>
        <v>-1.4210854715202E-14</v>
      </c>
      <c r="S7" s="4">
        <v>118.16</v>
      </c>
      <c r="T7" s="1"/>
      <c r="U7" s="2" t="s">
        <v>65</v>
      </c>
      <c r="V7" s="2" t="s">
        <v>66</v>
      </c>
      <c r="W7" s="2">
        <v>14.18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67</v>
      </c>
      <c r="F8" s="7" t="s">
        <v>68</v>
      </c>
      <c r="G8" s="6" t="s">
        <v>69</v>
      </c>
      <c r="H8" s="7" t="s">
        <v>70</v>
      </c>
      <c r="I8" s="6" t="s">
        <v>71</v>
      </c>
      <c r="J8" s="8">
        <v>5</v>
      </c>
      <c r="K8" s="7" t="s">
        <v>72</v>
      </c>
      <c r="L8" s="6">
        <v>3816510</v>
      </c>
      <c r="M8" s="9">
        <v>649.8</v>
      </c>
      <c r="N8" s="9">
        <v>51189.33</v>
      </c>
      <c r="O8" s="9">
        <v>196.95</v>
      </c>
      <c r="P8" s="9">
        <v>0.0</v>
      </c>
      <c r="Q8" s="9">
        <v>37.37</v>
      </c>
      <c r="R8" s="9">
        <f>S8-W8-O8-P8-Q8</f>
        <v>7.105427357601E-15</v>
      </c>
      <c r="S8" s="9">
        <v>266.27</v>
      </c>
      <c r="T8" s="6"/>
      <c r="U8" s="7" t="s">
        <v>73</v>
      </c>
      <c r="V8" s="7" t="s">
        <v>74</v>
      </c>
      <c r="W8" s="7">
        <v>31.95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75</v>
      </c>
      <c r="F9" s="2" t="s">
        <v>76</v>
      </c>
      <c r="G9" s="1" t="s">
        <v>77</v>
      </c>
      <c r="H9" s="2" t="s">
        <v>78</v>
      </c>
      <c r="I9" s="1" t="s">
        <v>79</v>
      </c>
      <c r="J9" s="3">
        <v>5</v>
      </c>
      <c r="K9" s="2" t="s">
        <v>80</v>
      </c>
      <c r="L9" s="1">
        <v>3816641</v>
      </c>
      <c r="M9" s="4">
        <v>52.8</v>
      </c>
      <c r="N9" s="4">
        <v>35349.49</v>
      </c>
      <c r="O9" s="4">
        <v>43.28</v>
      </c>
      <c r="P9" s="4">
        <v>0.0</v>
      </c>
      <c r="Q9" s="4">
        <v>25.81</v>
      </c>
      <c r="R9" s="4">
        <f>S9-W9-O9-P9-Q9</f>
        <v>3.5527136788005E-15</v>
      </c>
      <c r="S9" s="4">
        <v>78.51</v>
      </c>
      <c r="T9" s="1"/>
      <c r="U9" s="2" t="s">
        <v>81</v>
      </c>
      <c r="V9" s="2" t="s">
        <v>82</v>
      </c>
      <c r="W9" s="2">
        <v>9.42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83</v>
      </c>
      <c r="F10" s="7" t="s">
        <v>84</v>
      </c>
      <c r="G10" s="6" t="s">
        <v>31</v>
      </c>
      <c r="H10" s="7"/>
      <c r="I10" s="6" t="s">
        <v>85</v>
      </c>
      <c r="J10" s="8">
        <v>5</v>
      </c>
      <c r="K10" s="7" t="s">
        <v>86</v>
      </c>
      <c r="L10" s="6">
        <v>3816644</v>
      </c>
      <c r="M10" s="9">
        <v>585.6</v>
      </c>
      <c r="N10" s="9">
        <v>290766.32</v>
      </c>
      <c r="O10" s="9">
        <v>177.41</v>
      </c>
      <c r="P10" s="9">
        <v>0.0</v>
      </c>
      <c r="Q10" s="9">
        <v>212.26</v>
      </c>
      <c r="R10" s="9">
        <f>S10-W10-O10-P10-Q10</f>
        <v>2.8421709430404E-14</v>
      </c>
      <c r="S10" s="9">
        <v>442.81</v>
      </c>
      <c r="T10" s="6"/>
      <c r="U10" s="7" t="s">
        <v>87</v>
      </c>
      <c r="V10" s="7" t="s">
        <v>88</v>
      </c>
      <c r="W10" s="7">
        <v>53.14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89</v>
      </c>
      <c r="F11" s="2" t="s">
        <v>84</v>
      </c>
      <c r="G11" s="1" t="s">
        <v>31</v>
      </c>
      <c r="H11" s="2"/>
      <c r="I11" s="1" t="s">
        <v>90</v>
      </c>
      <c r="J11" s="3">
        <v>5</v>
      </c>
      <c r="K11" s="2" t="s">
        <v>91</v>
      </c>
      <c r="L11" s="1">
        <v>3816643</v>
      </c>
      <c r="M11" s="4">
        <v>195.9</v>
      </c>
      <c r="N11" s="4">
        <v>301903.88</v>
      </c>
      <c r="O11" s="4">
        <v>1064.96</v>
      </c>
      <c r="P11" s="4">
        <v>0.0</v>
      </c>
      <c r="Q11" s="4">
        <v>220.39</v>
      </c>
      <c r="R11" s="4">
        <f>S11-W11-O11-P11-Q11</f>
        <v>1.1368683772162E-13</v>
      </c>
      <c r="S11" s="4">
        <v>1460.63</v>
      </c>
      <c r="T11" s="1"/>
      <c r="U11" s="2" t="s">
        <v>92</v>
      </c>
      <c r="V11" s="2" t="s">
        <v>93</v>
      </c>
      <c r="W11" s="2">
        <v>175.28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94</v>
      </c>
      <c r="F12" s="7" t="s">
        <v>84</v>
      </c>
      <c r="G12" s="6" t="s">
        <v>31</v>
      </c>
      <c r="H12" s="7"/>
      <c r="I12" s="6" t="s">
        <v>95</v>
      </c>
      <c r="J12" s="8">
        <v>5</v>
      </c>
      <c r="K12" s="7" t="s">
        <v>96</v>
      </c>
      <c r="L12" s="6">
        <v>3816661</v>
      </c>
      <c r="M12" s="9">
        <v>69.54</v>
      </c>
      <c r="N12" s="9">
        <v>37444.63</v>
      </c>
      <c r="O12" s="9">
        <v>360.81</v>
      </c>
      <c r="P12" s="9">
        <v>0.0</v>
      </c>
      <c r="Q12" s="9">
        <v>28.46</v>
      </c>
      <c r="R12" s="9">
        <f>S12-W12-O12-P12-Q12</f>
        <v>3.5527136788005E-14</v>
      </c>
      <c r="S12" s="9">
        <v>442.35</v>
      </c>
      <c r="T12" s="6"/>
      <c r="U12" s="7" t="s">
        <v>97</v>
      </c>
      <c r="V12" s="7" t="s">
        <v>98</v>
      </c>
      <c r="W12" s="7">
        <v>53.08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99</v>
      </c>
      <c r="F13" s="2" t="s">
        <v>100</v>
      </c>
      <c r="G13" s="1" t="s">
        <v>31</v>
      </c>
      <c r="H13" s="2"/>
      <c r="I13" s="1" t="s">
        <v>101</v>
      </c>
      <c r="J13" s="3">
        <v>5</v>
      </c>
      <c r="K13" s="2" t="s">
        <v>102</v>
      </c>
      <c r="L13" s="1">
        <v>3816664</v>
      </c>
      <c r="M13" s="4">
        <v>530.8</v>
      </c>
      <c r="N13" s="4">
        <v>34845.13</v>
      </c>
      <c r="O13" s="4">
        <v>424.04</v>
      </c>
      <c r="P13" s="4">
        <v>0.0</v>
      </c>
      <c r="Q13" s="4">
        <v>26.48</v>
      </c>
      <c r="R13" s="4">
        <f>S13-W13-O13-P13-Q13</f>
        <v>-3.9079850466806E-14</v>
      </c>
      <c r="S13" s="4">
        <v>511.95</v>
      </c>
      <c r="T13" s="1"/>
      <c r="U13" s="2" t="s">
        <v>103</v>
      </c>
      <c r="V13" s="2" t="s">
        <v>104</v>
      </c>
      <c r="W13" s="2">
        <v>61.43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105</v>
      </c>
      <c r="F14" s="7" t="s">
        <v>106</v>
      </c>
      <c r="G14" s="6" t="s">
        <v>31</v>
      </c>
      <c r="H14" s="7"/>
      <c r="I14" s="6" t="s">
        <v>107</v>
      </c>
      <c r="J14" s="8">
        <v>5</v>
      </c>
      <c r="K14" s="7" t="s">
        <v>108</v>
      </c>
      <c r="L14" s="6">
        <v>3816663</v>
      </c>
      <c r="M14" s="9">
        <v>331.8</v>
      </c>
      <c r="N14" s="9">
        <v>75854.01</v>
      </c>
      <c r="O14" s="9">
        <v>283.01</v>
      </c>
      <c r="P14" s="9">
        <v>0.0</v>
      </c>
      <c r="Q14" s="9">
        <v>55.37</v>
      </c>
      <c r="R14" s="9">
        <f>S14-W14-O14-P14-Q14</f>
        <v>7.105427357601E-15</v>
      </c>
      <c r="S14" s="9">
        <v>384.52</v>
      </c>
      <c r="T14" s="6"/>
      <c r="U14" s="7" t="s">
        <v>109</v>
      </c>
      <c r="V14" s="7" t="s">
        <v>110</v>
      </c>
      <c r="W14" s="7">
        <v>46.14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111</v>
      </c>
      <c r="F15" s="2" t="s">
        <v>112</v>
      </c>
      <c r="G15" s="1" t="s">
        <v>113</v>
      </c>
      <c r="H15" s="2" t="s">
        <v>114</v>
      </c>
      <c r="I15" s="1" t="s">
        <v>115</v>
      </c>
      <c r="J15" s="3">
        <v>5</v>
      </c>
      <c r="K15" s="2" t="s">
        <v>116</v>
      </c>
      <c r="L15" s="1">
        <v>3816875</v>
      </c>
      <c r="M15" s="4">
        <v>2650.0</v>
      </c>
      <c r="N15" s="4">
        <v>52887.33</v>
      </c>
      <c r="O15" s="4">
        <v>689.0</v>
      </c>
      <c r="P15" s="4">
        <v>0.0</v>
      </c>
      <c r="Q15" s="4">
        <v>38.61</v>
      </c>
      <c r="R15" s="4">
        <f>S15-W15-O15-P15-Q15</f>
        <v>1.4210854715202E-14</v>
      </c>
      <c r="S15" s="4">
        <v>826.83</v>
      </c>
      <c r="T15" s="1"/>
      <c r="U15" s="2" t="s">
        <v>117</v>
      </c>
      <c r="V15" s="2" t="s">
        <v>118</v>
      </c>
      <c r="W15" s="2">
        <v>99.22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119</v>
      </c>
      <c r="F16" s="7" t="s">
        <v>120</v>
      </c>
      <c r="G16" s="6" t="s">
        <v>31</v>
      </c>
      <c r="H16" s="7"/>
      <c r="I16" s="6" t="s">
        <v>121</v>
      </c>
      <c r="J16" s="8">
        <v>5</v>
      </c>
      <c r="K16" s="7" t="s">
        <v>122</v>
      </c>
      <c r="L16" s="6">
        <v>3816890</v>
      </c>
      <c r="M16" s="9">
        <v>26.5</v>
      </c>
      <c r="N16" s="9">
        <v>10201.57</v>
      </c>
      <c r="O16" s="9">
        <v>43.28</v>
      </c>
      <c r="P16" s="9">
        <v>0.0</v>
      </c>
      <c r="Q16" s="9">
        <v>7.45</v>
      </c>
      <c r="R16" s="9">
        <f>S16-W16-O16-P16-Q16</f>
        <v>-4.4408920985006E-15</v>
      </c>
      <c r="S16" s="9">
        <v>57.65</v>
      </c>
      <c r="T16" s="6"/>
      <c r="U16" s="7" t="s">
        <v>123</v>
      </c>
      <c r="V16" s="7" t="s">
        <v>124</v>
      </c>
      <c r="W16" s="7">
        <v>6.92</v>
      </c>
      <c r="X16" s="8">
        <v>57695405000109</v>
      </c>
      <c r="Y16" s="10">
        <v>12.0</v>
      </c>
      <c r="Z16" s="6">
        <v>5352</v>
      </c>
      <c r="AA16" s="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01-08-2022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2022-08-01T16:51:23-03:00</dcterms:created>
  <dcterms:modified xsi:type="dcterms:W3CDTF">2022-08-01T16:51:23-03:00</dcterms:modified>
  <dc:title>Untitled Spreadsheet</dc:title>
  <dc:description/>
  <dc:subject/>
  <cp:keywords/>
  <cp:category/>
</cp:coreProperties>
</file>