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<sst xmlns="http://schemas.openxmlformats.org/spreadsheetml/2006/main" uniqueCount="199">
  <si>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TRANS WAR TRANSPORTES LTDA.   -   Relatório de Movimentação do Grupo FIRMENICH de  02-05-2022 até  02-05-2022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</si>
  <si>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</si>
  <si>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</si>
  <si>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</si>
  <si>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</si>
  <si>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</si>
  <si>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</si>
  <si>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</si>
  <si>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</si>
  <si>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</si>
  <si>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</si>
  <si>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</si>
  <si>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</si>
  <si>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</si>
  <si>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</si>
  <si>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</si>
  <si>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</si>
  <si>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</si>
  <si>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</si>
  <si>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</si>
  <si>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</si>
  <si>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</si>
  <si>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</si>
  <si>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</si>
  <si>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</si>
  <si>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</si>
  <si>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</si>
  <si>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</si>
  <si>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</si>
  <si>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</si>
  <si>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</si>
  <si>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</si>
  <si>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</si>
  <si>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</si>
  <si>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/126180</t>
  </si>
  <si>
    <t xml:space="preserve">364504-1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</si>
  <si>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3720630 ZTRA</t>
  </si>
  <si>
    <t>35220557695405000109570050001261801007401869</t>
  </si>
  <si>
    <t>04/05/2022</t>
  </si>
  <si>
    <t xml:space="preserve">QUIMICA AMPARO - AMPARO                           </t>
  </si>
  <si>
    <t xml:space="preserve">Amparo                                            </t>
  </si>
  <si>
    <t>/126181</t>
  </si>
  <si>
    <t xml:space="preserve">364461-1\364462-1\364458-1\364459-1\364456-1\364457-1\364460-1                                                                                                                                                                                                 </t>
  </si>
  <si>
    <t>SHIPMENT 3720326 ZTRA</t>
  </si>
  <si>
    <t>35220557695405000109570050001261811007401874</t>
  </si>
  <si>
    <t xml:space="preserve">PROCTER GAMBLE - LOUVEIRA                         </t>
  </si>
  <si>
    <t xml:space="preserve">Louveira                                          </t>
  </si>
  <si>
    <t>/126182</t>
  </si>
  <si>
    <t xml:space="preserve">364497-1\364475-1\364474-1\364473-1\364472-1\364471-1                                                                                                                                                                                                          </t>
  </si>
  <si>
    <t>SHIPMENT 3720358 ZTRA</t>
  </si>
  <si>
    <t>35220557695405000109570050001261821007401880</t>
  </si>
  <si>
    <t xml:space="preserve">CITRATUS IBERTECH DO BRASIL LTDA.                 </t>
  </si>
  <si>
    <t xml:space="preserve">Vinhedo                                           </t>
  </si>
  <si>
    <t>/126183</t>
  </si>
  <si>
    <t xml:space="preserve">364478-1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</si>
  <si>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3720330 ZTRA</t>
  </si>
  <si>
    <t>35220557695405000109570050001261831007401895</t>
  </si>
  <si>
    <t>06/05/2022</t>
  </si>
  <si>
    <t xml:space="preserve">TAKASAGO FRAGRANCIAS E AROMAS LTDA.               </t>
  </si>
  <si>
    <t>/126184</t>
  </si>
  <si>
    <t xml:space="preserve">364469-1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</si>
  <si>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3720366 ZTRA</t>
  </si>
  <si>
    <t>35220557695405000109570050001261841007401906</t>
  </si>
  <si>
    <t xml:space="preserve">QUORUM ESSENCIAS INDUSTRIA E COMERCIO EIRELI      </t>
  </si>
  <si>
    <t xml:space="preserve">PIRACICABA                                        </t>
  </si>
  <si>
    <t>/126185</t>
  </si>
  <si>
    <t xml:space="preserve">364480-1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</si>
  <si>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3720359 ZTRA</t>
  </si>
  <si>
    <t>35220557695405000109570050001261851007401911</t>
  </si>
  <si>
    <t xml:space="preserve">CARINO INGREDIENTES LTDA                          </t>
  </si>
  <si>
    <t xml:space="preserve">MARILIA                                           </t>
  </si>
  <si>
    <t>TRANSPORTADORA SABIA DE MARILIA LTDA</t>
  </si>
  <si>
    <t>/126187</t>
  </si>
  <si>
    <t xml:space="preserve">364479-1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</si>
  <si>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- 3720220 - ZTRA</t>
  </si>
  <si>
    <t>35220557695405000109570050001261871007401924</t>
  </si>
  <si>
    <t xml:space="preserve">DAN VIGOR INDUSTRIA E COMERCIO DE L               </t>
  </si>
  <si>
    <t xml:space="preserve">SAO PAULO                                         </t>
  </si>
  <si>
    <t>/126188</t>
  </si>
  <si>
    <t xml:space="preserve">364490-1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</si>
  <si>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- 3720286 - ZTRA</t>
  </si>
  <si>
    <t>35220557695405000109570050001261881007401930</t>
  </si>
  <si>
    <t xml:space="preserve">LIOTECNICA-TECNOLOGIA EM ALIM. LTDA               </t>
  </si>
  <si>
    <t xml:space="preserve">EMBU                                              </t>
  </si>
  <si>
    <t>/126189</t>
  </si>
  <si>
    <t xml:space="preserve">364485-1\364466-1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</si>
  <si>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- 3720287 - ZTRA</t>
  </si>
  <si>
    <t>35220557695405000109570050001261891007401945</t>
  </si>
  <si>
    <t xml:space="preserve">MARILAN ALIMENTOS S/A.                            </t>
  </si>
  <si>
    <t>EXPRESSO SUL AMERICANO LTDA</t>
  </si>
  <si>
    <t>/126190</t>
  </si>
  <si>
    <t xml:space="preserve">364491-1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</si>
  <si>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- 3720288 - ZTRA</t>
  </si>
  <si>
    <t>35220557695405000109570050001261901007401954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</si>
  <si>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</si>
  <si>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</si>
  <si>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</si>
  <si>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</si>
  <si>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/126191</t>
  </si>
  <si>
    <t xml:space="preserve">364476-1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</si>
  <si>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- 3720289 - ZTRA  QUIM. ONU 1993 / 3</t>
  </si>
  <si>
    <t>35220557695405000109570050001261911007401960</t>
  </si>
  <si>
    <t xml:space="preserve">AZS INDUSTRIA E COMERCIO EIRELI                   </t>
  </si>
  <si>
    <t>/126192</t>
  </si>
  <si>
    <t xml:space="preserve">364502-1\364501-1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</si>
  <si>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- 3720327 - ZTRA  QUIM. ONU 3082 / 9</t>
  </si>
  <si>
    <t>35220557695405000109570050001261921007401975</t>
  </si>
  <si>
    <t xml:space="preserve">BOMBRIL S/A                                       </t>
  </si>
  <si>
    <t xml:space="preserve">SAO BERNARDO DO CAMPO                             </t>
  </si>
  <si>
    <t>/126193</t>
  </si>
  <si>
    <t xml:space="preserve">364496-1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</si>
  <si>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- 3720308 - ZTRA  QUIM. ONU 3082 / 9</t>
  </si>
  <si>
    <t>35220557695405000109570050001261931007401980</t>
  </si>
  <si>
    <t>03/05/2022</t>
  </si>
  <si>
    <t xml:space="preserve">CAPUANI                                           </t>
  </si>
  <si>
    <t xml:space="preserve">Tiete                                             </t>
  </si>
  <si>
    <t>DOUBLE-S LOGISTICA LTDA</t>
  </si>
  <si>
    <t>/126194</t>
  </si>
  <si>
    <t xml:space="preserve">364489-1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</si>
  <si>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- 3720329 - ZTRA  QUIM. ONU 3082 / 9</t>
  </si>
  <si>
    <t>35220557695405000109570050001261941007401996</t>
  </si>
  <si>
    <t xml:space="preserve">CRIA SIM PRODS. HIGIENE LTDA                      </t>
  </si>
  <si>
    <t xml:space="preserve">DIADEMA                                           </t>
  </si>
  <si>
    <t>/126195</t>
  </si>
  <si>
    <t xml:space="preserve">364492-1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</si>
  <si>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- 3720341 - ZTRA  QUIM. ONU 3082 / 9</t>
  </si>
  <si>
    <t>35220557695405000109570050001261951007402000</t>
  </si>
  <si>
    <t xml:space="preserve">GIVAUDAN DO BRASIL LTDA                           </t>
  </si>
  <si>
    <t>SCHENKER DO BRASIL TRANSPORTES INTERNACIONAIS LTDA</t>
  </si>
  <si>
    <t>/126196</t>
  </si>
  <si>
    <t xml:space="preserve">364454-1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</si>
  <si>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- 3720342 - ZTRA  QUIM. ONU 3077 / 9</t>
  </si>
  <si>
    <t>35220557695405000109570050001261961007402016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</si>
  <si>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</si>
  <si>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</si>
  <si>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</si>
  <si>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/126197</t>
  </si>
  <si>
    <t xml:space="preserve">364477-1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</si>
  <si>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- 3720465 - ZTRA  QUIM. ONU 1993 / 3</t>
  </si>
  <si>
    <t>35220557695405000109570050001261971007402021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</si>
  <si>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</si>
  <si>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</si>
  <si>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</si>
  <si>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</si>
  <si>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/126198</t>
  </si>
  <si>
    <t xml:space="preserve">364470-1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</si>
  <si>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- 3720541 - ZTRA  QUIM. ONU 2924 / 3</t>
  </si>
  <si>
    <t>35220557695405000109570050001261981007402037</t>
  </si>
  <si>
    <t xml:space="preserve">LQB LABORATORIO                                   </t>
  </si>
  <si>
    <t xml:space="preserve">Jandira                                           </t>
  </si>
  <si>
    <t>/126199</t>
  </si>
  <si>
    <t xml:space="preserve">364481-1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</si>
  <si>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- 3720343 - ZTRA  QUIM. ONU 3082 / 9</t>
  </si>
  <si>
    <t>35220557695405000109570050001261991007402042</t>
  </si>
  <si>
    <t>/126200</t>
  </si>
  <si>
    <t xml:space="preserve">364465-1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</si>
  <si>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- 3720288 - ZTRA  QUIM. ONU 1760 / 8</t>
  </si>
  <si>
    <t>35220557695405000109570050001262001007402053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</si>
  <si>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</si>
  <si>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</si>
  <si>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</si>
  <si>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</si>
  <si>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/126201</t>
  </si>
  <si>
    <t xml:space="preserve">364464-1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</si>
  <si>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- 3720542 - ZTRA  QUIM. ONU 1993 / 3</t>
  </si>
  <si>
    <t>35220557695405000109570050001262011007402069</t>
  </si>
  <si>
    <t xml:space="preserve">ROBERTET DO BRASIL                                </t>
  </si>
  <si>
    <t xml:space="preserve">BARUERI                                           </t>
  </si>
  <si>
    <t>/126202</t>
  </si>
  <si>
    <t xml:space="preserve">364482-1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</si>
  <si>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- 3720360 - ZTRA  QUIM. ONU 3082 / 9</t>
  </si>
  <si>
    <t>35220557695405000109570050001262021007402074</t>
  </si>
  <si>
    <t xml:space="preserve">OSASCO                                            </t>
  </si>
  <si>
    <t xml:space="preserve">VENTOS DO BRASIL LTDA                             </t>
  </si>
  <si>
    <t>/126203</t>
  </si>
  <si>
    <t xml:space="preserve">364455-1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</si>
  <si>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- 3720367 - ZTRA</t>
  </si>
  <si>
    <t>35220557695405000109570050001262031007402080</t>
  </si>
  <si>
    <t xml:space="preserve">VYA FRAGRANCE INDUSTRIA E COMERCIO LTDA           </t>
  </si>
  <si>
    <t xml:space="preserve">ITAQUAQUECETUBA                                   </t>
  </si>
  <si>
    <t>/126204</t>
  </si>
  <si>
    <t xml:space="preserve">364483-1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</si>
  <si>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- 3720369 - ZTRA  QUIM. ONU 3082 / 9</t>
  </si>
  <si>
    <t>35220557695405000109570050001262041007402095</t>
  </si>
  <si>
    <t xml:space="preserve">COSMED - ANAPOLIS II                              </t>
  </si>
  <si>
    <t xml:space="preserve">CAMPINAS                                          </t>
  </si>
  <si>
    <t>TRANS WAR - CAMPINAS</t>
  </si>
  <si>
    <t>/126205</t>
  </si>
  <si>
    <t xml:space="preserve">362450-1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</si>
  <si>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3697814 ZTRA</t>
  </si>
  <si>
    <t>35220557695405000109570050001262051007402238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</si>
  <si>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</si>
  <si>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</si>
  <si>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</si>
  <si>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/126232</t>
  </si>
  <si>
    <t xml:space="preserve">364238-1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</si>
  <si>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- 3717638 - ZTRA</t>
  </si>
  <si>
    <t>35220557695405000109570050001262301007402575</t>
  </si>
  <si>
    <t>05/05/2022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</si>
</sst>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3720630</v>
      </c>
      <c r="M3" s="4">
        <v>10.91</v>
      </c>
      <c r="N3" s="4">
        <v>5008.55</v>
      </c>
      <c r="O3" s="4">
        <v>52.4</v>
      </c>
      <c r="P3" s="4">
        <v>0.0</v>
      </c>
      <c r="Q3" s="4">
        <v>3.11</v>
      </c>
      <c r="R3" s="4">
        <f>S3-W3-O3-P3-Q3</f>
        <v>-4.4408920985006E-16</v>
      </c>
      <c r="S3" s="4">
        <v>63.08</v>
      </c>
      <c r="T3" s="1"/>
      <c r="U3" s="2" t="s">
        <v>36</v>
      </c>
      <c r="V3" s="2" t="s">
        <v>37</v>
      </c>
      <c r="W3" s="2">
        <v>7.57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3720326</v>
      </c>
      <c r="M4" s="9">
        <v>7643.1</v>
      </c>
      <c r="N4" s="9">
        <v>587554.15</v>
      </c>
      <c r="O4" s="9">
        <v>1895.35</v>
      </c>
      <c r="P4" s="9">
        <v>0.0</v>
      </c>
      <c r="Q4" s="9">
        <v>364.28</v>
      </c>
      <c r="R4" s="9">
        <f>S4-W4-O4-P4-Q4</f>
        <v>2.2737367544323E-13</v>
      </c>
      <c r="S4" s="9">
        <v>2567.76</v>
      </c>
      <c r="T4" s="6"/>
      <c r="U4" s="7" t="s">
        <v>43</v>
      </c>
      <c r="V4" s="7" t="s">
        <v>44</v>
      </c>
      <c r="W4" s="7">
        <v>308.13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/>
      <c r="M5" s="4">
        <v>23301.6</v>
      </c>
      <c r="N5" s="4">
        <v>1830841.81</v>
      </c>
      <c r="O5" s="4">
        <v>2750.0</v>
      </c>
      <c r="P5" s="4">
        <v>0.0</v>
      </c>
      <c r="Q5" s="4">
        <v>1135.12</v>
      </c>
      <c r="R5" s="4">
        <f>S5-W5-O5-P5-Q5</f>
        <v>250</v>
      </c>
      <c r="S5" s="4">
        <v>4699.0</v>
      </c>
      <c r="T5" s="1"/>
      <c r="U5" s="2" t="s">
        <v>49</v>
      </c>
      <c r="V5" s="2" t="s">
        <v>50</v>
      </c>
      <c r="W5" s="2">
        <v>563.88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3720330</v>
      </c>
      <c r="M6" s="9">
        <v>1.135</v>
      </c>
      <c r="N6" s="9">
        <v>3433.53</v>
      </c>
      <c r="O6" s="9">
        <v>36.68</v>
      </c>
      <c r="P6" s="9">
        <v>0.0</v>
      </c>
      <c r="Q6" s="9">
        <v>2.13</v>
      </c>
      <c r="R6" s="9">
        <f>S6-W6-O6-P6-Q6</f>
        <v>2.6645352591004E-15</v>
      </c>
      <c r="S6" s="9">
        <v>44.1</v>
      </c>
      <c r="T6" s="6"/>
      <c r="U6" s="7" t="s">
        <v>55</v>
      </c>
      <c r="V6" s="7" t="s">
        <v>56</v>
      </c>
      <c r="W6" s="7">
        <v>5.29</v>
      </c>
      <c r="X6" s="8">
        <v>57695405000109</v>
      </c>
      <c r="Y6" s="10">
        <v>12.0</v>
      </c>
      <c r="Z6" s="6">
        <v>5352</v>
      </c>
      <c r="AA6" s="6" t="s">
        <v>57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52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3720366</v>
      </c>
      <c r="M7" s="4">
        <v>1.135</v>
      </c>
      <c r="N7" s="4">
        <v>6326.12</v>
      </c>
      <c r="O7" s="4">
        <v>36.68</v>
      </c>
      <c r="P7" s="4">
        <v>0.0</v>
      </c>
      <c r="Q7" s="4">
        <v>3.92</v>
      </c>
      <c r="R7" s="4">
        <f>S7-W7-O7-P7-Q7</f>
        <v>1.7763568394003E-15</v>
      </c>
      <c r="S7" s="4">
        <v>46.14</v>
      </c>
      <c r="T7" s="1"/>
      <c r="U7" s="2" t="s">
        <v>61</v>
      </c>
      <c r="V7" s="2" t="s">
        <v>62</v>
      </c>
      <c r="W7" s="2">
        <v>5.54</v>
      </c>
      <c r="X7" s="3">
        <v>57695405000109</v>
      </c>
      <c r="Y7" s="5">
        <v>12.0</v>
      </c>
      <c r="Z7" s="1">
        <v>5352</v>
      </c>
      <c r="AA7" s="1" t="s">
        <v>57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3720359</v>
      </c>
      <c r="M8" s="9">
        <v>371.8</v>
      </c>
      <c r="N8" s="9">
        <v>21291.41</v>
      </c>
      <c r="O8" s="9">
        <v>154.67</v>
      </c>
      <c r="P8" s="9">
        <v>0.0</v>
      </c>
      <c r="Q8" s="9">
        <v>13.2</v>
      </c>
      <c r="R8" s="9">
        <f>S8-W8-O8-P8-Q8</f>
        <v>1.7763568394003E-14</v>
      </c>
      <c r="S8" s="9">
        <v>190.76</v>
      </c>
      <c r="T8" s="6"/>
      <c r="U8" s="7" t="s">
        <v>67</v>
      </c>
      <c r="V8" s="7" t="s">
        <v>68</v>
      </c>
      <c r="W8" s="7">
        <v>22.89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 t="s">
        <v>71</v>
      </c>
      <c r="I9" s="1" t="s">
        <v>72</v>
      </c>
      <c r="J9" s="3">
        <v>5</v>
      </c>
      <c r="K9" s="2" t="s">
        <v>73</v>
      </c>
      <c r="L9" s="1">
        <v>3720220</v>
      </c>
      <c r="M9" s="4">
        <v>106.0</v>
      </c>
      <c r="N9" s="4">
        <v>5380.64</v>
      </c>
      <c r="O9" s="4">
        <v>38.9</v>
      </c>
      <c r="P9" s="4">
        <v>0.0</v>
      </c>
      <c r="Q9" s="4">
        <v>3.34</v>
      </c>
      <c r="R9" s="4">
        <f>S9-W9-O9-P9-Q9</f>
        <v>3.5527136788005E-15</v>
      </c>
      <c r="S9" s="4">
        <v>48.0</v>
      </c>
      <c r="T9" s="1"/>
      <c r="U9" s="2" t="s">
        <v>74</v>
      </c>
      <c r="V9" s="2" t="s">
        <v>75</v>
      </c>
      <c r="W9" s="2">
        <v>5.76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31</v>
      </c>
      <c r="H10" s="7"/>
      <c r="I10" s="6" t="s">
        <v>78</v>
      </c>
      <c r="J10" s="8">
        <v>5</v>
      </c>
      <c r="K10" s="7" t="s">
        <v>79</v>
      </c>
      <c r="L10" s="6">
        <v>3720286</v>
      </c>
      <c r="M10" s="9">
        <v>199.92</v>
      </c>
      <c r="N10" s="9">
        <v>72067.76</v>
      </c>
      <c r="O10" s="9">
        <v>295.74</v>
      </c>
      <c r="P10" s="9">
        <v>0.0</v>
      </c>
      <c r="Q10" s="9">
        <v>44.68</v>
      </c>
      <c r="R10" s="9">
        <f>S10-W10-O10-P10-Q10</f>
        <v>-4.9737991503207E-14</v>
      </c>
      <c r="S10" s="9">
        <v>386.84</v>
      </c>
      <c r="T10" s="6"/>
      <c r="U10" s="7" t="s">
        <v>80</v>
      </c>
      <c r="V10" s="7" t="s">
        <v>81</v>
      </c>
      <c r="W10" s="7">
        <v>46.42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31</v>
      </c>
      <c r="H11" s="2"/>
      <c r="I11" s="1" t="s">
        <v>84</v>
      </c>
      <c r="J11" s="3">
        <v>5</v>
      </c>
      <c r="K11" s="2" t="s">
        <v>85</v>
      </c>
      <c r="L11" s="1">
        <v>3720287</v>
      </c>
      <c r="M11" s="4">
        <v>107.5</v>
      </c>
      <c r="N11" s="4">
        <v>29377.41</v>
      </c>
      <c r="O11" s="4">
        <v>189.15</v>
      </c>
      <c r="P11" s="4">
        <v>0.0</v>
      </c>
      <c r="Q11" s="4">
        <v>18.21</v>
      </c>
      <c r="R11" s="4">
        <f>S11-W11-O11-P11-Q11</f>
        <v>-2.1316282072803E-14</v>
      </c>
      <c r="S11" s="4">
        <v>235.64</v>
      </c>
      <c r="T11" s="1"/>
      <c r="U11" s="2" t="s">
        <v>86</v>
      </c>
      <c r="V11" s="2" t="s">
        <v>87</v>
      </c>
      <c r="W11" s="2">
        <v>28.28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88</v>
      </c>
      <c r="F12" s="7" t="s">
        <v>70</v>
      </c>
      <c r="G12" s="6" t="s">
        <v>31</v>
      </c>
      <c r="H12" s="7" t="s">
        <v>89</v>
      </c>
      <c r="I12" s="6" t="s">
        <v>90</v>
      </c>
      <c r="J12" s="8">
        <v>5</v>
      </c>
      <c r="K12" s="7" t="s">
        <v>91</v>
      </c>
      <c r="L12" s="6">
        <v>3720288</v>
      </c>
      <c r="M12" s="9">
        <v>796.2</v>
      </c>
      <c r="N12" s="9">
        <v>46288.38</v>
      </c>
      <c r="O12" s="9">
        <v>204.57</v>
      </c>
      <c r="P12" s="9">
        <v>0.0</v>
      </c>
      <c r="Q12" s="9">
        <v>28.7</v>
      </c>
      <c r="R12" s="9">
        <f>S12-W12-O12-P12-Q12</f>
        <v>-1.0658141036402E-14</v>
      </c>
      <c r="S12" s="9">
        <v>265.08</v>
      </c>
      <c r="T12" s="6"/>
      <c r="U12" s="7" t="s">
        <v>92</v>
      </c>
      <c r="V12" s="7" t="s">
        <v>93</v>
      </c>
      <c r="W12" s="7">
        <v>31.81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95</v>
      </c>
      <c r="G13" s="1" t="s">
        <v>96</v>
      </c>
      <c r="H13" s="2" t="s">
        <v>97</v>
      </c>
      <c r="I13" s="1" t="s">
        <v>98</v>
      </c>
      <c r="J13" s="3">
        <v>5</v>
      </c>
      <c r="K13" s="2" t="s">
        <v>99</v>
      </c>
      <c r="L13" s="1">
        <v>3720289</v>
      </c>
      <c r="M13" s="4">
        <v>26.54</v>
      </c>
      <c r="N13" s="4">
        <v>6627.6</v>
      </c>
      <c r="O13" s="4">
        <v>52.4</v>
      </c>
      <c r="P13" s="4">
        <v>0.0</v>
      </c>
      <c r="Q13" s="4">
        <v>4.11</v>
      </c>
      <c r="R13" s="4">
        <f>S13-W13-O13-P13-Q13</f>
        <v>-8.8817841970013E-16</v>
      </c>
      <c r="S13" s="4">
        <v>64.22</v>
      </c>
      <c r="T13" s="1"/>
      <c r="U13" s="2" t="s">
        <v>100</v>
      </c>
      <c r="V13" s="2" t="s">
        <v>101</v>
      </c>
      <c r="W13" s="2">
        <v>7.71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46</v>
      </c>
      <c r="G14" s="6" t="s">
        <v>31</v>
      </c>
      <c r="H14" s="7"/>
      <c r="I14" s="6" t="s">
        <v>103</v>
      </c>
      <c r="J14" s="8">
        <v>5</v>
      </c>
      <c r="K14" s="7" t="s">
        <v>104</v>
      </c>
      <c r="L14" s="6">
        <v>3720327</v>
      </c>
      <c r="M14" s="9">
        <v>52.8</v>
      </c>
      <c r="N14" s="9">
        <v>12879.46</v>
      </c>
      <c r="O14" s="9">
        <v>36.68</v>
      </c>
      <c r="P14" s="9">
        <v>0.0</v>
      </c>
      <c r="Q14" s="9">
        <v>7.99</v>
      </c>
      <c r="R14" s="9">
        <f>S14-W14-O14-P14-Q14</f>
        <v>1.7763568394003E-15</v>
      </c>
      <c r="S14" s="9">
        <v>50.76</v>
      </c>
      <c r="T14" s="6"/>
      <c r="U14" s="7" t="s">
        <v>105</v>
      </c>
      <c r="V14" s="7" t="s">
        <v>106</v>
      </c>
      <c r="W14" s="7">
        <v>6.09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31</v>
      </c>
      <c r="H15" s="2"/>
      <c r="I15" s="1" t="s">
        <v>109</v>
      </c>
      <c r="J15" s="3">
        <v>5</v>
      </c>
      <c r="K15" s="2" t="s">
        <v>110</v>
      </c>
      <c r="L15" s="1">
        <v>3720308</v>
      </c>
      <c r="M15" s="4">
        <v>1175.4</v>
      </c>
      <c r="N15" s="4">
        <v>114813.06</v>
      </c>
      <c r="O15" s="4">
        <v>258.61</v>
      </c>
      <c r="P15" s="4">
        <v>0.0</v>
      </c>
      <c r="Q15" s="4">
        <v>71.18</v>
      </c>
      <c r="R15" s="4">
        <f>S15-W15-O15-P15-Q15</f>
        <v>-5.6843418860808E-14</v>
      </c>
      <c r="S15" s="4">
        <v>374.76</v>
      </c>
      <c r="T15" s="1"/>
      <c r="U15" s="2" t="s">
        <v>111</v>
      </c>
      <c r="V15" s="2" t="s">
        <v>112</v>
      </c>
      <c r="W15" s="2">
        <v>44.97</v>
      </c>
      <c r="X15" s="3">
        <v>57695405000109</v>
      </c>
      <c r="Y15" s="5">
        <v>12.0</v>
      </c>
      <c r="Z15" s="1">
        <v>5352</v>
      </c>
      <c r="AA15" s="1" t="s">
        <v>113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114</v>
      </c>
      <c r="F16" s="7" t="s">
        <v>115</v>
      </c>
      <c r="G16" s="6" t="s">
        <v>31</v>
      </c>
      <c r="H16" s="7" t="s">
        <v>116</v>
      </c>
      <c r="I16" s="6" t="s">
        <v>117</v>
      </c>
      <c r="J16" s="8">
        <v>5</v>
      </c>
      <c r="K16" s="7" t="s">
        <v>118</v>
      </c>
      <c r="L16" s="6">
        <v>3720329</v>
      </c>
      <c r="M16" s="9">
        <v>269.68</v>
      </c>
      <c r="N16" s="9">
        <v>96831.93</v>
      </c>
      <c r="O16" s="9">
        <v>88.94</v>
      </c>
      <c r="P16" s="9">
        <v>0.0</v>
      </c>
      <c r="Q16" s="9">
        <v>60.04</v>
      </c>
      <c r="R16" s="9">
        <f>S16-W16-O16-P16-Q16</f>
        <v>2.1316282072803E-14</v>
      </c>
      <c r="S16" s="9">
        <v>169.3</v>
      </c>
      <c r="T16" s="6"/>
      <c r="U16" s="7" t="s">
        <v>119</v>
      </c>
      <c r="V16" s="7" t="s">
        <v>120</v>
      </c>
      <c r="W16" s="7">
        <v>20.32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31</v>
      </c>
      <c r="H17" s="2"/>
      <c r="I17" s="1" t="s">
        <v>123</v>
      </c>
      <c r="J17" s="3">
        <v>5</v>
      </c>
      <c r="K17" s="2" t="s">
        <v>124</v>
      </c>
      <c r="L17" s="1">
        <v>3720341</v>
      </c>
      <c r="M17" s="4">
        <v>391.8</v>
      </c>
      <c r="N17" s="4">
        <v>55737.66</v>
      </c>
      <c r="O17" s="4">
        <v>114.86</v>
      </c>
      <c r="P17" s="4">
        <v>0.0</v>
      </c>
      <c r="Q17" s="4">
        <v>34.56</v>
      </c>
      <c r="R17" s="4">
        <f>S17-W17-O17-P17-Q17</f>
        <v>1.4210854715202E-14</v>
      </c>
      <c r="S17" s="4">
        <v>169.8</v>
      </c>
      <c r="T17" s="1"/>
      <c r="U17" s="2" t="s">
        <v>125</v>
      </c>
      <c r="V17" s="2" t="s">
        <v>126</v>
      </c>
      <c r="W17" s="2">
        <v>20.38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77</v>
      </c>
      <c r="G18" s="6" t="s">
        <v>31</v>
      </c>
      <c r="H18" s="7" t="s">
        <v>128</v>
      </c>
      <c r="I18" s="6" t="s">
        <v>129</v>
      </c>
      <c r="J18" s="8">
        <v>5</v>
      </c>
      <c r="K18" s="7" t="s">
        <v>130</v>
      </c>
      <c r="L18" s="6">
        <v>3720747</v>
      </c>
      <c r="M18" s="9">
        <v>21.82</v>
      </c>
      <c r="N18" s="9">
        <v>14395.78</v>
      </c>
      <c r="O18" s="9">
        <v>357.16</v>
      </c>
      <c r="P18" s="9">
        <v>0.0</v>
      </c>
      <c r="Q18" s="9">
        <v>8.93</v>
      </c>
      <c r="R18" s="9">
        <f>S18-W18-O18-P18-Q18</f>
        <v>-4.9737991503207E-14</v>
      </c>
      <c r="S18" s="9">
        <v>416.01</v>
      </c>
      <c r="T18" s="6"/>
      <c r="U18" s="7" t="s">
        <v>131</v>
      </c>
      <c r="V18" s="7" t="s">
        <v>132</v>
      </c>
      <c r="W18" s="7">
        <v>49.92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133</v>
      </c>
      <c r="F19" s="2" t="s">
        <v>134</v>
      </c>
      <c r="G19" s="1" t="s">
        <v>96</v>
      </c>
      <c r="H19" s="2" t="s">
        <v>135</v>
      </c>
      <c r="I19" s="1" t="s">
        <v>136</v>
      </c>
      <c r="J19" s="3">
        <v>5</v>
      </c>
      <c r="K19" s="2" t="s">
        <v>137</v>
      </c>
      <c r="L19" s="1">
        <v>3720465</v>
      </c>
      <c r="M19" s="4">
        <v>743.12</v>
      </c>
      <c r="N19" s="4">
        <v>33746.56</v>
      </c>
      <c r="O19" s="4">
        <v>272.68</v>
      </c>
      <c r="P19" s="4">
        <v>0.0</v>
      </c>
      <c r="Q19" s="4">
        <v>20.92</v>
      </c>
      <c r="R19" s="4">
        <f>S19-W19-O19-P19-Q19</f>
        <v>-4.2632564145606E-14</v>
      </c>
      <c r="S19" s="4">
        <v>333.64</v>
      </c>
      <c r="T19" s="1"/>
      <c r="U19" s="2" t="s">
        <v>138</v>
      </c>
      <c r="V19" s="2" t="s">
        <v>139</v>
      </c>
      <c r="W19" s="2">
        <v>40.04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141</v>
      </c>
      <c r="G20" s="6" t="s">
        <v>142</v>
      </c>
      <c r="H20" s="7" t="s">
        <v>143</v>
      </c>
      <c r="I20" s="6" t="s">
        <v>144</v>
      </c>
      <c r="J20" s="8">
        <v>5</v>
      </c>
      <c r="K20" s="7" t="s">
        <v>145</v>
      </c>
      <c r="L20" s="6">
        <v>3720541</v>
      </c>
      <c r="M20" s="9">
        <v>26.54</v>
      </c>
      <c r="N20" s="9">
        <v>14604.4</v>
      </c>
      <c r="O20" s="9">
        <v>52.4</v>
      </c>
      <c r="P20" s="9">
        <v>0.0</v>
      </c>
      <c r="Q20" s="9">
        <v>9.05</v>
      </c>
      <c r="R20" s="9">
        <f>S20-W20-O20-P20-Q20</f>
        <v>-3.5527136788005E-15</v>
      </c>
      <c r="S20" s="9">
        <v>69.83</v>
      </c>
      <c r="T20" s="6"/>
      <c r="U20" s="7" t="s">
        <v>146</v>
      </c>
      <c r="V20" s="7" t="s">
        <v>147</v>
      </c>
      <c r="W20" s="7">
        <v>8.38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149</v>
      </c>
      <c r="G21" s="1" t="s">
        <v>31</v>
      </c>
      <c r="H21" s="2"/>
      <c r="I21" s="1" t="s">
        <v>150</v>
      </c>
      <c r="J21" s="3">
        <v>5</v>
      </c>
      <c r="K21" s="2" t="s">
        <v>151</v>
      </c>
      <c r="L21" s="1">
        <v>3720343</v>
      </c>
      <c r="M21" s="4">
        <v>105.6</v>
      </c>
      <c r="N21" s="4">
        <v>10183.3</v>
      </c>
      <c r="O21" s="4">
        <v>38.72</v>
      </c>
      <c r="P21" s="4">
        <v>0.0</v>
      </c>
      <c r="Q21" s="4">
        <v>6.31</v>
      </c>
      <c r="R21" s="4">
        <f>S21-W21-O21-P21-Q21</f>
        <v>2.6645352591004E-15</v>
      </c>
      <c r="S21" s="4">
        <v>51.17</v>
      </c>
      <c r="T21" s="1"/>
      <c r="U21" s="2" t="s">
        <v>152</v>
      </c>
      <c r="V21" s="2" t="s">
        <v>153</v>
      </c>
      <c r="W21" s="2">
        <v>6.14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88</v>
      </c>
      <c r="F22" s="7" t="s">
        <v>70</v>
      </c>
      <c r="G22" s="6" t="s">
        <v>31</v>
      </c>
      <c r="H22" s="7" t="s">
        <v>89</v>
      </c>
      <c r="I22" s="6" t="s">
        <v>154</v>
      </c>
      <c r="J22" s="8">
        <v>5</v>
      </c>
      <c r="K22" s="7" t="s">
        <v>155</v>
      </c>
      <c r="L22" s="6">
        <v>3720288</v>
      </c>
      <c r="M22" s="9">
        <v>212.32</v>
      </c>
      <c r="N22" s="9">
        <v>6931.4</v>
      </c>
      <c r="O22" s="9">
        <v>0.0</v>
      </c>
      <c r="P22" s="9">
        <v>0.0</v>
      </c>
      <c r="Q22" s="9">
        <v>10.0</v>
      </c>
      <c r="R22" s="9">
        <f>S22-W22-O22-P22-Q22</f>
        <v>0</v>
      </c>
      <c r="S22" s="9">
        <v>11.36</v>
      </c>
      <c r="T22" s="6"/>
      <c r="U22" s="7" t="s">
        <v>156</v>
      </c>
      <c r="V22" s="7" t="s">
        <v>157</v>
      </c>
      <c r="W22" s="7">
        <v>1.36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158</v>
      </c>
      <c r="F23" s="2" t="s">
        <v>159</v>
      </c>
      <c r="G23" s="1" t="s">
        <v>160</v>
      </c>
      <c r="H23" s="2" t="s">
        <v>161</v>
      </c>
      <c r="I23" s="1" t="s">
        <v>162</v>
      </c>
      <c r="J23" s="3">
        <v>5</v>
      </c>
      <c r="K23" s="2" t="s">
        <v>163</v>
      </c>
      <c r="L23" s="1">
        <v>3720542</v>
      </c>
      <c r="M23" s="4">
        <v>424.64</v>
      </c>
      <c r="N23" s="4">
        <v>27956.22</v>
      </c>
      <c r="O23" s="4">
        <v>176.59</v>
      </c>
      <c r="P23" s="4">
        <v>0.0</v>
      </c>
      <c r="Q23" s="4">
        <v>17.33</v>
      </c>
      <c r="R23" s="4">
        <f>S23-W23-O23-P23-Q23</f>
        <v>1.4210854715202E-14</v>
      </c>
      <c r="S23" s="4">
        <v>220.36</v>
      </c>
      <c r="T23" s="1"/>
      <c r="U23" s="2" t="s">
        <v>164</v>
      </c>
      <c r="V23" s="2" t="s">
        <v>165</v>
      </c>
      <c r="W23" s="2">
        <v>26.44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167</v>
      </c>
      <c r="G24" s="6" t="s">
        <v>31</v>
      </c>
      <c r="H24" s="7"/>
      <c r="I24" s="6" t="s">
        <v>168</v>
      </c>
      <c r="J24" s="8">
        <v>5</v>
      </c>
      <c r="K24" s="7" t="s">
        <v>169</v>
      </c>
      <c r="L24" s="6">
        <v>3720360</v>
      </c>
      <c r="M24" s="9">
        <v>1.14</v>
      </c>
      <c r="N24" s="9">
        <v>2937.31</v>
      </c>
      <c r="O24" s="9">
        <v>36.68</v>
      </c>
      <c r="P24" s="9">
        <v>0.0</v>
      </c>
      <c r="Q24" s="9">
        <v>1.82</v>
      </c>
      <c r="R24" s="9">
        <f>S24-W24-O24-P24-Q24</f>
        <v>2.2204460492503E-16</v>
      </c>
      <c r="S24" s="9">
        <v>43.75</v>
      </c>
      <c r="T24" s="6"/>
      <c r="U24" s="7" t="s">
        <v>170</v>
      </c>
      <c r="V24" s="7" t="s">
        <v>171</v>
      </c>
      <c r="W24" s="7">
        <v>5.25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172</v>
      </c>
      <c r="D25" s="1" t="s">
        <v>31</v>
      </c>
      <c r="E25" s="2" t="s">
        <v>173</v>
      </c>
      <c r="F25" s="2" t="s">
        <v>30</v>
      </c>
      <c r="G25" s="1" t="s">
        <v>31</v>
      </c>
      <c r="H25" s="2"/>
      <c r="I25" s="1" t="s">
        <v>174</v>
      </c>
      <c r="J25" s="3">
        <v>5</v>
      </c>
      <c r="K25" s="2" t="s">
        <v>175</v>
      </c>
      <c r="L25" s="1">
        <v>3720367</v>
      </c>
      <c r="M25" s="4">
        <v>1.14</v>
      </c>
      <c r="N25" s="4">
        <v>1838.6</v>
      </c>
      <c r="O25" s="4">
        <v>36.68</v>
      </c>
      <c r="P25" s="4">
        <v>0.0</v>
      </c>
      <c r="Q25" s="4">
        <v>1.14</v>
      </c>
      <c r="R25" s="4">
        <f>S25-W25-O25-P25-Q25</f>
        <v>-6.4392935428259E-15</v>
      </c>
      <c r="S25" s="4">
        <v>42.98</v>
      </c>
      <c r="T25" s="1"/>
      <c r="U25" s="2" t="s">
        <v>176</v>
      </c>
      <c r="V25" s="2" t="s">
        <v>177</v>
      </c>
      <c r="W25" s="2">
        <v>5.16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178</v>
      </c>
      <c r="F26" s="7" t="s">
        <v>179</v>
      </c>
      <c r="G26" s="6" t="s">
        <v>31</v>
      </c>
      <c r="H26" s="7"/>
      <c r="I26" s="6" t="s">
        <v>180</v>
      </c>
      <c r="J26" s="8">
        <v>5</v>
      </c>
      <c r="K26" s="7" t="s">
        <v>181</v>
      </c>
      <c r="L26" s="6">
        <v>3720369</v>
      </c>
      <c r="M26" s="9">
        <v>26.54</v>
      </c>
      <c r="N26" s="9">
        <v>3686.76</v>
      </c>
      <c r="O26" s="9">
        <v>36.68</v>
      </c>
      <c r="P26" s="9">
        <v>0.0</v>
      </c>
      <c r="Q26" s="9">
        <v>2.29</v>
      </c>
      <c r="R26" s="9">
        <f>S26-W26-O26-P26-Q26</f>
        <v>-8.8817841970013E-16</v>
      </c>
      <c r="S26" s="9">
        <v>44.28</v>
      </c>
      <c r="T26" s="6"/>
      <c r="U26" s="7" t="s">
        <v>182</v>
      </c>
      <c r="V26" s="7" t="s">
        <v>183</v>
      </c>
      <c r="W26" s="7">
        <v>5.31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184</v>
      </c>
      <c r="C27" s="2" t="s">
        <v>185</v>
      </c>
      <c r="D27" s="1" t="s">
        <v>31</v>
      </c>
      <c r="E27" s="2" t="s">
        <v>29</v>
      </c>
      <c r="F27" s="2" t="s">
        <v>30</v>
      </c>
      <c r="G27" s="1" t="s">
        <v>31</v>
      </c>
      <c r="H27" s="2" t="s">
        <v>186</v>
      </c>
      <c r="I27" s="1" t="s">
        <v>187</v>
      </c>
      <c r="J27" s="3">
        <v>5</v>
      </c>
      <c r="K27" s="2" t="s">
        <v>188</v>
      </c>
      <c r="L27" s="1">
        <v>3697814</v>
      </c>
      <c r="M27" s="4">
        <v>1290.0</v>
      </c>
      <c r="N27" s="4">
        <v>136639.12</v>
      </c>
      <c r="O27" s="4">
        <v>283.8</v>
      </c>
      <c r="P27" s="4">
        <v>0.0</v>
      </c>
      <c r="Q27" s="4">
        <v>84.72</v>
      </c>
      <c r="R27" s="4">
        <f>S27-W27-O27-P27-Q27</f>
        <v>-2.8421709430404E-14</v>
      </c>
      <c r="S27" s="4">
        <v>418.77</v>
      </c>
      <c r="T27" s="1"/>
      <c r="U27" s="2" t="s">
        <v>189</v>
      </c>
      <c r="V27" s="2" t="s">
        <v>190</v>
      </c>
      <c r="W27" s="2">
        <v>50.25</v>
      </c>
      <c r="X27" s="3">
        <v>57695405000109</v>
      </c>
      <c r="Y27" s="5">
        <v>12.0</v>
      </c>
      <c r="Z27" s="1">
        <v>5352</v>
      </c>
      <c r="AA27" s="1" t="s">
        <v>113</v>
      </c>
    </row>
    <row r="28" spans="1:27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191</v>
      </c>
      <c r="F28" s="7" t="s">
        <v>192</v>
      </c>
      <c r="G28" s="6" t="s">
        <v>142</v>
      </c>
      <c r="H28" s="7" t="s">
        <v>193</v>
      </c>
      <c r="I28" s="6" t="s">
        <v>194</v>
      </c>
      <c r="J28" s="8">
        <v>5</v>
      </c>
      <c r="K28" s="7" t="s">
        <v>195</v>
      </c>
      <c r="L28" s="6">
        <v>3717638</v>
      </c>
      <c r="M28" s="9">
        <v>159.0</v>
      </c>
      <c r="N28" s="9">
        <v>15233.27</v>
      </c>
      <c r="O28" s="9">
        <v>35.01</v>
      </c>
      <c r="P28" s="9">
        <v>0.0</v>
      </c>
      <c r="Q28" s="9">
        <v>5.66</v>
      </c>
      <c r="R28" s="9">
        <f>S28-W28-O28-P28-Q28</f>
        <v>3.5527136788005E-15</v>
      </c>
      <c r="S28" s="9">
        <v>46.22</v>
      </c>
      <c r="T28" s="6"/>
      <c r="U28" s="7" t="s">
        <v>196</v>
      </c>
      <c r="V28" s="7" t="s">
        <v>197</v>
      </c>
      <c r="W28" s="7">
        <v>5.55</v>
      </c>
      <c r="X28" s="8">
        <v>57695405000109</v>
      </c>
      <c r="Y28" s="10">
        <v>12.0</v>
      </c>
      <c r="Z28" s="6">
        <v>5352</v>
      </c>
      <c r="AA28" s="6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2022-05-02T17:43:39-03:00</dcterms:created>
  <dcterms:modified xsi:type="dcterms:W3CDTF">2022-05-02T17:43:39-03:00</dcterms:modified>
  <dc:title>Untitled Spreadsheet</dc:title>
  <dc:description/>
  <dc:subject/>
  <cp:keywords/>
  <cp:category/>
</cp:coreProperties>
</file>