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2-08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<sst xmlns="http://schemas.openxmlformats.org/spreadsheetml/2006/main" uniqueCount="163">
  <si>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TRANS WAR TRANSPORTES LTDA.   -   Relatório de Movimentação do Grupo FIRMENICH de  02-08-2022 até  02-08-2022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</si>
  <si>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</si>
  <si>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</si>
  <si>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</si>
  <si>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</si>
  <si>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</si>
  <si>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</si>
  <si>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</si>
  <si>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</si>
  <si>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</si>
  <si>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</si>
  <si>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</si>
  <si>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</si>
  <si>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</si>
  <si>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</si>
  <si>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</si>
  <si>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</si>
  <si>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</si>
  <si>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</si>
  <si>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</si>
  <si>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</si>
  <si>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</si>
  <si>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</si>
  <si>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</si>
  <si>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</si>
  <si>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</si>
  <si>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</si>
  <si>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</si>
  <si>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02/08/2022</t>
  </si>
  <si>
    <t xml:space="preserve">FIRMENICH - COTIA                                 </t>
  </si>
  <si>
    <t xml:space="preserve">COTIA                                             </t>
  </si>
  <si>
    <t>SP</t>
  </si>
  <si>
    <t xml:space="preserve">BIMBO - RUA ERICO SAO PAULO                       </t>
  </si>
  <si>
    <t xml:space="preserve">SAO PAULO                                         </t>
  </si>
  <si>
    <t>/134234</t>
  </si>
  <si>
    <t xml:space="preserve">374618-1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</si>
  <si>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- 3818110 - ZTRA</t>
  </si>
  <si>
    <t>35220857695405000109570050001342341007503228</t>
  </si>
  <si>
    <t xml:space="preserve">COOPERATIVA AGROPECUARIA CASTROLANDA..            </t>
  </si>
  <si>
    <t xml:space="preserve">Castro                                            </t>
  </si>
  <si>
    <t>PR</t>
  </si>
  <si>
    <t>TRANSPEN</t>
  </si>
  <si>
    <t>/134235</t>
  </si>
  <si>
    <t xml:space="preserve">374705-1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</si>
  <si>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- 3818131 - ZTRA  QUIM. ONU 1993 / 3</t>
  </si>
  <si>
    <t>35220857695405000109570050001342351007503241</t>
  </si>
  <si>
    <t xml:space="preserve">DAIRY PARTNERS AMERICAS NORDESTE PROD. ALIM. LTDA </t>
  </si>
  <si>
    <t xml:space="preserve">Garanhuns                                         </t>
  </si>
  <si>
    <t>PE</t>
  </si>
  <si>
    <t>TECMAR TRANSPORTES LTDA.</t>
  </si>
  <si>
    <t>/134236</t>
  </si>
  <si>
    <t xml:space="preserve">374645-1\374644-1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</si>
  <si>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- 3818134 - ZTRA  QUIM. ONU 1197 / 3  1993 / 3</t>
  </si>
  <si>
    <t>35220857695405000109570050001342361007503257</t>
  </si>
  <si>
    <t xml:space="preserve">GSA GAMA SUCOS E ALIMENTOS LTDA.                  </t>
  </si>
  <si>
    <t xml:space="preserve">Aparecida de Goiania                              </t>
  </si>
  <si>
    <t>GO</t>
  </si>
  <si>
    <t>TRANSCAMPELO CARGAS RODOVIARIAS EIRELI</t>
  </si>
  <si>
    <t>/134237</t>
  </si>
  <si>
    <t xml:space="preserve">374637-1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</si>
  <si>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- 3818122 - ZTRA</t>
  </si>
  <si>
    <t>35220857695405000109570050001342371007503289</t>
  </si>
  <si>
    <t xml:space="preserve">ECADIL INDUSTRIA QUIMICA S/A                      </t>
  </si>
  <si>
    <t xml:space="preserve">Cosmopolis                                        </t>
  </si>
  <si>
    <t>LEOFRAN TRANSPORTES LTDA</t>
  </si>
  <si>
    <t>/134238</t>
  </si>
  <si>
    <t xml:space="preserve">374638-1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</si>
  <si>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- 3818042 - ZTRA</t>
  </si>
  <si>
    <t>35220857695405000109570050001342381007503316</t>
  </si>
  <si>
    <t xml:space="preserve">LACTALIS DO BRASIL                                </t>
  </si>
  <si>
    <t xml:space="preserve">Bom Conselho                                      </t>
  </si>
  <si>
    <t>SOLUCAO DISTRIB. TRANSP. LOC. VEICULOS</t>
  </si>
  <si>
    <t>/134239</t>
  </si>
  <si>
    <t xml:space="preserve">374624-1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</si>
  <si>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- 3818135 - ZTRA  QUIM. ONU 1993 / 3</t>
  </si>
  <si>
    <t>35220857695405000109570050001342391007503321</t>
  </si>
  <si>
    <t xml:space="preserve">LATICINIOS BELA VISTA LTDA                        </t>
  </si>
  <si>
    <t xml:space="preserve">Bela Vista de Goias                               </t>
  </si>
  <si>
    <t>ZERO GRAU LOGISTICA LTDA</t>
  </si>
  <si>
    <t>/134240</t>
  </si>
  <si>
    <t xml:space="preserve">374620-1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</si>
  <si>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- 3818123 - ZTRA</t>
  </si>
  <si>
    <t>35220857695405000109570050001342401007503330</t>
  </si>
  <si>
    <t xml:space="preserve">LATICINIOS BELA VISTA                             </t>
  </si>
  <si>
    <t xml:space="preserve">Tres Rios                                         </t>
  </si>
  <si>
    <t>RJ</t>
  </si>
  <si>
    <t>RODOVIARIO CAMILO DOS SANTOS S/A</t>
  </si>
  <si>
    <t>/134241</t>
  </si>
  <si>
    <t xml:space="preserve">374625-1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</si>
  <si>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- 3818146 - ZTRA  QUIM. ONU 1197 / 3</t>
  </si>
  <si>
    <t>35220857695405000109570050001342411007503346</t>
  </si>
  <si>
    <t xml:space="preserve">LIOTECNICA-TECNOLOGIA EM ALIM. LTDA               </t>
  </si>
  <si>
    <t xml:space="preserve">EMBU                                              </t>
  </si>
  <si>
    <t>/134242</t>
  </si>
  <si>
    <t xml:space="preserve">374641-1\374617-1\374616-1                                                                                                                                                                                                                                     </t>
  </si>
  <si>
    <t>SHIPMENT - 3818124 - ZTRA</t>
  </si>
  <si>
    <t>35220857695405000109570050001342421007503351</t>
  </si>
  <si>
    <t xml:space="preserve">NESTLE - ARARAS                                   </t>
  </si>
  <si>
    <t xml:space="preserve">Araras                                            </t>
  </si>
  <si>
    <t>CORUS   ARMAZENAGEM  LOGISTICA  TRANSPORTE E DISTR</t>
  </si>
  <si>
    <t>/134243</t>
  </si>
  <si>
    <t xml:space="preserve">374621-1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</si>
  <si>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- 3818125 - ZTRA</t>
  </si>
  <si>
    <t>35220857695405000109570050001342431007503367</t>
  </si>
  <si>
    <t xml:space="preserve">RAZZO                                             </t>
  </si>
  <si>
    <t>/134244</t>
  </si>
  <si>
    <t xml:space="preserve">374701-1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</si>
  <si>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- 3818171 - ZTRA  QUIM. ONU 3082 / 9</t>
  </si>
  <si>
    <t>35220857695405000109570050001342441007503372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</si>
  <si>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</si>
  <si>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</si>
  <si>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</si>
  <si>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/134245</t>
  </si>
  <si>
    <t xml:space="preserve">374704-1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</si>
  <si>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- 3818175 - ZTRA  QUIM. ONU 3082 / 9</t>
  </si>
  <si>
    <t>35220857695405000109570050001342451007503388</t>
  </si>
  <si>
    <t xml:space="preserve">DAIRY PARTNERS AMERICAS BRASIL LTDA               </t>
  </si>
  <si>
    <t>/134246</t>
  </si>
  <si>
    <t xml:space="preserve">374647-1\374646-1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</si>
  <si>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- 3818133 - ZTRA  QUIM. ONU 1993 / 3</t>
  </si>
  <si>
    <t>35220857695405000109570050001342461007503393</t>
  </si>
  <si>
    <t>04/08/2022</t>
  </si>
  <si>
    <t xml:space="preserve">DUX COMERCIO E IMPORTACAO LTDA                    </t>
  </si>
  <si>
    <t xml:space="preserve">Jundiai                                           </t>
  </si>
  <si>
    <t>/134247</t>
  </si>
  <si>
    <t xml:space="preserve">374619-1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</si>
  <si>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- 3818121 - ZTRA</t>
  </si>
  <si>
    <t>35220857695405000109570050001342471007503404</t>
  </si>
  <si>
    <t xml:space="preserve">IFF ESSENCIAS E FRAGRANCIAS LTDA                  </t>
  </si>
  <si>
    <t xml:space="preserve">RIO DE JANEIRO                                    </t>
  </si>
  <si>
    <t>SAO JOAQUIM TRANSPORTES LTDA</t>
  </si>
  <si>
    <t>/134248</t>
  </si>
  <si>
    <t xml:space="preserve">374703-1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</si>
  <si>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- 3818163 - ZTRA  QUIM. ONU 3082 / 9</t>
  </si>
  <si>
    <t>35220857695405000109570050001342481007503410</t>
  </si>
  <si>
    <t>08/08/2022</t>
  </si>
  <si>
    <t xml:space="preserve">QUORUM ESSENCIAS INDUSTRIA E COMERCIO EIRELI      </t>
  </si>
  <si>
    <t xml:space="preserve">PIRACICABA                                        </t>
  </si>
  <si>
    <t>/134249</t>
  </si>
  <si>
    <t xml:space="preserve">374702-1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</si>
  <si>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- 3818165 - ZTRA</t>
  </si>
  <si>
    <t>35220857695405000109570050001342491007503425</t>
  </si>
  <si>
    <t xml:space="preserve">SINTER FUTURA LTDA                                </t>
  </si>
  <si>
    <t xml:space="preserve">Monte Mor                                         </t>
  </si>
  <si>
    <t>/134250</t>
  </si>
  <si>
    <t xml:space="preserve">374706-1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</si>
  <si>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- 3818173 - ZTRA  QUIM. ONU 3082 / 9</t>
  </si>
  <si>
    <t>35220857695405000109570050001342501007503434</t>
  </si>
  <si>
    <t>03/08/2022</t>
  </si>
  <si>
    <t xml:space="preserve">SEARA ALIMENTOS LTDA                              </t>
  </si>
  <si>
    <t>/134251</t>
  </si>
  <si>
    <t xml:space="preserve">374679-1\374678-1\374653-1\374652-1\374651-1\374650-1\374648-1                                                                                                                                                                                                 </t>
  </si>
  <si>
    <t>SHIPMENT - 3818147 - ZTRA  2920 / 8  1760 / 8  2924 / 3</t>
  </si>
  <si>
    <t>35220857695405000109570050001342511007503440</t>
  </si>
  <si>
    <t>/134252</t>
  </si>
  <si>
    <t xml:space="preserve">374680-1\374654-1\374649-1                                                                                                                                                                                                                                     </t>
  </si>
  <si>
    <t>SHIPMENT - 3818127 - ZTRA</t>
  </si>
  <si>
    <t>35220857695405000109570050001342521007503455</t>
  </si>
  <si>
    <t xml:space="preserve">DAN VIGOR - SAO  PAULO                            </t>
  </si>
  <si>
    <t>/134253</t>
  </si>
  <si>
    <t xml:space="preserve">374677-1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</si>
  <si>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- 3818187 - ZTRA</t>
  </si>
  <si>
    <t>35220857695405000109570050001342531007503274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</si>
</sst>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3818110</v>
      </c>
      <c r="M3" s="4">
        <v>265.0</v>
      </c>
      <c r="N3" s="4">
        <v>72008.33</v>
      </c>
      <c r="O3" s="4">
        <v>388.7</v>
      </c>
      <c r="P3" s="4">
        <v>0.0</v>
      </c>
      <c r="Q3" s="4">
        <v>54.73</v>
      </c>
      <c r="R3" s="4">
        <f>S3-W3-O3-P3-Q3</f>
        <v>-3.5527136788005E-14</v>
      </c>
      <c r="S3" s="4">
        <v>503.9</v>
      </c>
      <c r="T3" s="1"/>
      <c r="U3" s="2" t="s">
        <v>36</v>
      </c>
      <c r="V3" s="2" t="s">
        <v>37</v>
      </c>
      <c r="W3" s="2">
        <v>60.47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38</v>
      </c>
      <c r="F4" s="7" t="s">
        <v>39</v>
      </c>
      <c r="G4" s="6" t="s">
        <v>40</v>
      </c>
      <c r="H4" s="7" t="s">
        <v>41</v>
      </c>
      <c r="I4" s="6" t="s">
        <v>42</v>
      </c>
      <c r="J4" s="8">
        <v>5</v>
      </c>
      <c r="K4" s="7" t="s">
        <v>43</v>
      </c>
      <c r="L4" s="6">
        <v>3818131</v>
      </c>
      <c r="M4" s="9">
        <v>238.86</v>
      </c>
      <c r="N4" s="9">
        <v>44878.85</v>
      </c>
      <c r="O4" s="9">
        <v>134.56</v>
      </c>
      <c r="P4" s="9">
        <v>0.0</v>
      </c>
      <c r="Q4" s="9">
        <v>32.76</v>
      </c>
      <c r="R4" s="9">
        <f>S4-W4-O4-P4-Q4</f>
        <v>-7.105427357601E-15</v>
      </c>
      <c r="S4" s="9">
        <v>190.14</v>
      </c>
      <c r="T4" s="6"/>
      <c r="U4" s="7" t="s">
        <v>44</v>
      </c>
      <c r="V4" s="7" t="s">
        <v>45</v>
      </c>
      <c r="W4" s="7">
        <v>22.82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46</v>
      </c>
      <c r="F5" s="2" t="s">
        <v>47</v>
      </c>
      <c r="G5" s="1" t="s">
        <v>48</v>
      </c>
      <c r="H5" s="2" t="s">
        <v>49</v>
      </c>
      <c r="I5" s="1" t="s">
        <v>50</v>
      </c>
      <c r="J5" s="3">
        <v>5</v>
      </c>
      <c r="K5" s="2" t="s">
        <v>51</v>
      </c>
      <c r="L5" s="1">
        <v>3818134</v>
      </c>
      <c r="M5" s="4">
        <v>212.32</v>
      </c>
      <c r="N5" s="4">
        <v>31510.37</v>
      </c>
      <c r="O5" s="4">
        <v>367.62</v>
      </c>
      <c r="P5" s="4">
        <v>0.0</v>
      </c>
      <c r="Q5" s="4">
        <v>23.0</v>
      </c>
      <c r="R5" s="4">
        <f>S5-W5-O5-P5-Q5</f>
        <v>0</v>
      </c>
      <c r="S5" s="4">
        <v>443.89</v>
      </c>
      <c r="T5" s="1"/>
      <c r="U5" s="2" t="s">
        <v>52</v>
      </c>
      <c r="V5" s="2" t="s">
        <v>53</v>
      </c>
      <c r="W5" s="2">
        <v>53.27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54</v>
      </c>
      <c r="F6" s="7" t="s">
        <v>55</v>
      </c>
      <c r="G6" s="6" t="s">
        <v>56</v>
      </c>
      <c r="H6" s="7" t="s">
        <v>57</v>
      </c>
      <c r="I6" s="6" t="s">
        <v>58</v>
      </c>
      <c r="J6" s="8">
        <v>5</v>
      </c>
      <c r="K6" s="7" t="s">
        <v>59</v>
      </c>
      <c r="L6" s="6">
        <v>3818122</v>
      </c>
      <c r="M6" s="9">
        <v>215.0</v>
      </c>
      <c r="N6" s="9">
        <v>18386.13</v>
      </c>
      <c r="O6" s="9">
        <v>83.64</v>
      </c>
      <c r="P6" s="9">
        <v>0.0</v>
      </c>
      <c r="Q6" s="9">
        <v>13.42</v>
      </c>
      <c r="R6" s="9">
        <f>S6-W6-O6-P6-Q6</f>
        <v>1.7763568394003E-15</v>
      </c>
      <c r="S6" s="9">
        <v>110.3</v>
      </c>
      <c r="T6" s="6"/>
      <c r="U6" s="7" t="s">
        <v>60</v>
      </c>
      <c r="V6" s="7" t="s">
        <v>61</v>
      </c>
      <c r="W6" s="7">
        <v>13.24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62</v>
      </c>
      <c r="F7" s="2" t="s">
        <v>63</v>
      </c>
      <c r="G7" s="1" t="s">
        <v>31</v>
      </c>
      <c r="H7" s="2" t="s">
        <v>64</v>
      </c>
      <c r="I7" s="1" t="s">
        <v>65</v>
      </c>
      <c r="J7" s="3">
        <v>5</v>
      </c>
      <c r="K7" s="2" t="s">
        <v>66</v>
      </c>
      <c r="L7" s="1">
        <v>3818042</v>
      </c>
      <c r="M7" s="4">
        <v>54.3</v>
      </c>
      <c r="N7" s="4">
        <v>8599.28</v>
      </c>
      <c r="O7" s="4">
        <v>43.28</v>
      </c>
      <c r="P7" s="4">
        <v>0.0</v>
      </c>
      <c r="Q7" s="4">
        <v>6.28</v>
      </c>
      <c r="R7" s="4">
        <f>S7-W7-O7-P7-Q7</f>
        <v>8.8817841970013E-16</v>
      </c>
      <c r="S7" s="4">
        <v>56.32</v>
      </c>
      <c r="T7" s="1"/>
      <c r="U7" s="2" t="s">
        <v>67</v>
      </c>
      <c r="V7" s="2" t="s">
        <v>68</v>
      </c>
      <c r="W7" s="2">
        <v>6.76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69</v>
      </c>
      <c r="F8" s="7" t="s">
        <v>70</v>
      </c>
      <c r="G8" s="6" t="s">
        <v>48</v>
      </c>
      <c r="H8" s="7" t="s">
        <v>71</v>
      </c>
      <c r="I8" s="6" t="s">
        <v>72</v>
      </c>
      <c r="J8" s="8">
        <v>5</v>
      </c>
      <c r="K8" s="7" t="s">
        <v>73</v>
      </c>
      <c r="L8" s="6">
        <v>3818135</v>
      </c>
      <c r="M8" s="9">
        <v>636.96</v>
      </c>
      <c r="N8" s="9">
        <v>29602.77</v>
      </c>
      <c r="O8" s="9">
        <v>275.82</v>
      </c>
      <c r="P8" s="9">
        <v>0.0</v>
      </c>
      <c r="Q8" s="9">
        <v>21.61</v>
      </c>
      <c r="R8" s="9">
        <f>S8-W8-O8-P8-Q8</f>
        <v>1.4210854715202E-14</v>
      </c>
      <c r="S8" s="9">
        <v>337.99</v>
      </c>
      <c r="T8" s="6"/>
      <c r="U8" s="7" t="s">
        <v>74</v>
      </c>
      <c r="V8" s="7" t="s">
        <v>75</v>
      </c>
      <c r="W8" s="7">
        <v>40.56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76</v>
      </c>
      <c r="F9" s="2" t="s">
        <v>77</v>
      </c>
      <c r="G9" s="1" t="s">
        <v>56</v>
      </c>
      <c r="H9" s="2" t="s">
        <v>78</v>
      </c>
      <c r="I9" s="1" t="s">
        <v>79</v>
      </c>
      <c r="J9" s="3">
        <v>5</v>
      </c>
      <c r="K9" s="2" t="s">
        <v>80</v>
      </c>
      <c r="L9" s="1">
        <v>3818123</v>
      </c>
      <c r="M9" s="4">
        <v>217.3</v>
      </c>
      <c r="N9" s="4">
        <v>114072.54</v>
      </c>
      <c r="O9" s="4">
        <v>84.61</v>
      </c>
      <c r="P9" s="4">
        <v>0.0</v>
      </c>
      <c r="Q9" s="4">
        <v>83.27</v>
      </c>
      <c r="R9" s="4">
        <f>S9-W9-O9-P9-Q9</f>
        <v>0</v>
      </c>
      <c r="S9" s="4">
        <v>190.77</v>
      </c>
      <c r="T9" s="1"/>
      <c r="U9" s="2" t="s">
        <v>81</v>
      </c>
      <c r="V9" s="2" t="s">
        <v>82</v>
      </c>
      <c r="W9" s="2">
        <v>22.89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83</v>
      </c>
      <c r="F10" s="7" t="s">
        <v>84</v>
      </c>
      <c r="G10" s="6" t="s">
        <v>85</v>
      </c>
      <c r="H10" s="7" t="s">
        <v>86</v>
      </c>
      <c r="I10" s="6" t="s">
        <v>87</v>
      </c>
      <c r="J10" s="8">
        <v>5</v>
      </c>
      <c r="K10" s="7" t="s">
        <v>88</v>
      </c>
      <c r="L10" s="6">
        <v>3818146</v>
      </c>
      <c r="M10" s="9">
        <v>636.96</v>
      </c>
      <c r="N10" s="9">
        <v>47250.19</v>
      </c>
      <c r="O10" s="9">
        <v>275.82</v>
      </c>
      <c r="P10" s="9">
        <v>0.0</v>
      </c>
      <c r="Q10" s="9">
        <v>34.49</v>
      </c>
      <c r="R10" s="9">
        <f>S10-W10-O10-P10-Q10</f>
        <v>7.105427357601E-15</v>
      </c>
      <c r="S10" s="9">
        <v>352.63</v>
      </c>
      <c r="T10" s="6"/>
      <c r="U10" s="7" t="s">
        <v>89</v>
      </c>
      <c r="V10" s="7" t="s">
        <v>90</v>
      </c>
      <c r="W10" s="7">
        <v>42.32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91</v>
      </c>
      <c r="F11" s="2" t="s">
        <v>92</v>
      </c>
      <c r="G11" s="1" t="s">
        <v>31</v>
      </c>
      <c r="H11" s="2"/>
      <c r="I11" s="1" t="s">
        <v>93</v>
      </c>
      <c r="J11" s="3">
        <v>5</v>
      </c>
      <c r="K11" s="2" t="s">
        <v>94</v>
      </c>
      <c r="L11" s="1">
        <v>3818124</v>
      </c>
      <c r="M11" s="4">
        <v>628.5</v>
      </c>
      <c r="N11" s="4">
        <v>49166.95</v>
      </c>
      <c r="O11" s="4">
        <v>268.61</v>
      </c>
      <c r="P11" s="4">
        <v>0.0</v>
      </c>
      <c r="Q11" s="4">
        <v>35.89</v>
      </c>
      <c r="R11" s="4">
        <f>S11-W11-O11-P11-Q11</f>
        <v>-1.4210854715202E-14</v>
      </c>
      <c r="S11" s="4">
        <v>346.02</v>
      </c>
      <c r="T11" s="1"/>
      <c r="U11" s="2" t="s">
        <v>95</v>
      </c>
      <c r="V11" s="2" t="s">
        <v>96</v>
      </c>
      <c r="W11" s="2">
        <v>41.52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97</v>
      </c>
      <c r="F12" s="7" t="s">
        <v>98</v>
      </c>
      <c r="G12" s="6" t="s">
        <v>31</v>
      </c>
      <c r="H12" s="7" t="s">
        <v>99</v>
      </c>
      <c r="I12" s="6" t="s">
        <v>100</v>
      </c>
      <c r="J12" s="8">
        <v>5</v>
      </c>
      <c r="K12" s="7" t="s">
        <v>101</v>
      </c>
      <c r="L12" s="6">
        <v>3818125</v>
      </c>
      <c r="M12" s="9">
        <v>299.5</v>
      </c>
      <c r="N12" s="9">
        <v>7717.26</v>
      </c>
      <c r="O12" s="9">
        <v>116.51</v>
      </c>
      <c r="P12" s="9">
        <v>0.0</v>
      </c>
      <c r="Q12" s="9">
        <v>5.63</v>
      </c>
      <c r="R12" s="9">
        <f>S12-W12-O12-P12-Q12</f>
        <v>9.7699626167014E-15</v>
      </c>
      <c r="S12" s="9">
        <v>138.8</v>
      </c>
      <c r="T12" s="6"/>
      <c r="U12" s="7" t="s">
        <v>102</v>
      </c>
      <c r="V12" s="7" t="s">
        <v>103</v>
      </c>
      <c r="W12" s="7">
        <v>16.66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104</v>
      </c>
      <c r="F13" s="2" t="s">
        <v>33</v>
      </c>
      <c r="G13" s="1" t="s">
        <v>31</v>
      </c>
      <c r="H13" s="2"/>
      <c r="I13" s="1" t="s">
        <v>105</v>
      </c>
      <c r="J13" s="3">
        <v>5</v>
      </c>
      <c r="K13" s="2" t="s">
        <v>106</v>
      </c>
      <c r="L13" s="1">
        <v>3818171</v>
      </c>
      <c r="M13" s="4">
        <v>587.7</v>
      </c>
      <c r="N13" s="4">
        <v>51540.5</v>
      </c>
      <c r="O13" s="4">
        <v>178.01</v>
      </c>
      <c r="P13" s="4">
        <v>0.0</v>
      </c>
      <c r="Q13" s="4">
        <v>37.62</v>
      </c>
      <c r="R13" s="4">
        <f>S13-W13-O13-P13-Q13</f>
        <v>7.105427357601E-15</v>
      </c>
      <c r="S13" s="4">
        <v>245.03</v>
      </c>
      <c r="T13" s="1"/>
      <c r="U13" s="2" t="s">
        <v>107</v>
      </c>
      <c r="V13" s="2" t="s">
        <v>108</v>
      </c>
      <c r="W13" s="2">
        <v>29.4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109</v>
      </c>
      <c r="F14" s="7" t="s">
        <v>110</v>
      </c>
      <c r="G14" s="6" t="s">
        <v>31</v>
      </c>
      <c r="H14" s="7" t="s">
        <v>111</v>
      </c>
      <c r="I14" s="6" t="s">
        <v>112</v>
      </c>
      <c r="J14" s="8">
        <v>5</v>
      </c>
      <c r="K14" s="7" t="s">
        <v>113</v>
      </c>
      <c r="L14" s="6">
        <v>3818175</v>
      </c>
      <c r="M14" s="9">
        <v>3.41</v>
      </c>
      <c r="N14" s="9">
        <v>19214.22</v>
      </c>
      <c r="O14" s="9">
        <v>43.28</v>
      </c>
      <c r="P14" s="9">
        <v>0.0</v>
      </c>
      <c r="Q14" s="9">
        <v>14.03</v>
      </c>
      <c r="R14" s="9">
        <f>S14-W14-O14-P14-Q14</f>
        <v>-5.3290705182008E-15</v>
      </c>
      <c r="S14" s="9">
        <v>65.13</v>
      </c>
      <c r="T14" s="6"/>
      <c r="U14" s="7" t="s">
        <v>114</v>
      </c>
      <c r="V14" s="7" t="s">
        <v>115</v>
      </c>
      <c r="W14" s="7">
        <v>7.82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116</v>
      </c>
      <c r="F15" s="2" t="s">
        <v>98</v>
      </c>
      <c r="G15" s="1" t="s">
        <v>31</v>
      </c>
      <c r="H15" s="2"/>
      <c r="I15" s="1" t="s">
        <v>117</v>
      </c>
      <c r="J15" s="3">
        <v>5</v>
      </c>
      <c r="K15" s="2" t="s">
        <v>118</v>
      </c>
      <c r="L15" s="1">
        <v>3818133</v>
      </c>
      <c r="M15" s="4">
        <v>849.28</v>
      </c>
      <c r="N15" s="4">
        <v>36436.41</v>
      </c>
      <c r="O15" s="4">
        <v>379.31</v>
      </c>
      <c r="P15" s="4">
        <v>0.0</v>
      </c>
      <c r="Q15" s="4">
        <v>26.6</v>
      </c>
      <c r="R15" s="4">
        <f>S15-W15-O15-P15-Q15</f>
        <v>-3.5527136788005E-14</v>
      </c>
      <c r="S15" s="4">
        <v>461.26</v>
      </c>
      <c r="T15" s="1"/>
      <c r="U15" s="2" t="s">
        <v>119</v>
      </c>
      <c r="V15" s="2" t="s">
        <v>120</v>
      </c>
      <c r="W15" s="2">
        <v>55.35</v>
      </c>
      <c r="X15" s="3">
        <v>57695405000109</v>
      </c>
      <c r="Y15" s="5">
        <v>12.0</v>
      </c>
      <c r="Z15" s="1">
        <v>5352</v>
      </c>
      <c r="AA15" s="1" t="s">
        <v>121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122</v>
      </c>
      <c r="F16" s="7" t="s">
        <v>123</v>
      </c>
      <c r="G16" s="6" t="s">
        <v>31</v>
      </c>
      <c r="H16" s="7"/>
      <c r="I16" s="6" t="s">
        <v>124</v>
      </c>
      <c r="J16" s="8">
        <v>5</v>
      </c>
      <c r="K16" s="7" t="s">
        <v>125</v>
      </c>
      <c r="L16" s="6">
        <v>3818121</v>
      </c>
      <c r="M16" s="9">
        <v>23.18</v>
      </c>
      <c r="N16" s="9">
        <v>20719.01</v>
      </c>
      <c r="O16" s="9">
        <v>43.28</v>
      </c>
      <c r="P16" s="9">
        <v>0.0</v>
      </c>
      <c r="Q16" s="9">
        <v>15.12</v>
      </c>
      <c r="R16" s="9">
        <f>S16-W16-O16-P16-Q16</f>
        <v>-1.7763568394003E-15</v>
      </c>
      <c r="S16" s="9">
        <v>66.36</v>
      </c>
      <c r="T16" s="6"/>
      <c r="U16" s="7" t="s">
        <v>126</v>
      </c>
      <c r="V16" s="7" t="s">
        <v>127</v>
      </c>
      <c r="W16" s="7">
        <v>7.96</v>
      </c>
      <c r="X16" s="8">
        <v>57695405000109</v>
      </c>
      <c r="Y16" s="10">
        <v>12.0</v>
      </c>
      <c r="Z16" s="6">
        <v>5352</v>
      </c>
      <c r="AA16" s="6" t="s">
        <v>121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128</v>
      </c>
      <c r="F17" s="2" t="s">
        <v>129</v>
      </c>
      <c r="G17" s="1" t="s">
        <v>85</v>
      </c>
      <c r="H17" s="2" t="s">
        <v>130</v>
      </c>
      <c r="I17" s="1" t="s">
        <v>131</v>
      </c>
      <c r="J17" s="3">
        <v>5</v>
      </c>
      <c r="K17" s="2" t="s">
        <v>132</v>
      </c>
      <c r="L17" s="1">
        <v>3818163</v>
      </c>
      <c r="M17" s="4">
        <v>74.9</v>
      </c>
      <c r="N17" s="4">
        <v>70768.32</v>
      </c>
      <c r="O17" s="4">
        <v>43.28</v>
      </c>
      <c r="P17" s="4">
        <v>0.0</v>
      </c>
      <c r="Q17" s="4">
        <v>51.66</v>
      </c>
      <c r="R17" s="4">
        <f>S17-W17-O17-P17-Q17</f>
        <v>0</v>
      </c>
      <c r="S17" s="4">
        <v>107.89</v>
      </c>
      <c r="T17" s="1"/>
      <c r="U17" s="2" t="s">
        <v>133</v>
      </c>
      <c r="V17" s="2" t="s">
        <v>134</v>
      </c>
      <c r="W17" s="2">
        <v>12.95</v>
      </c>
      <c r="X17" s="3">
        <v>57695405000109</v>
      </c>
      <c r="Y17" s="5">
        <v>12.0</v>
      </c>
      <c r="Z17" s="1">
        <v>5352</v>
      </c>
      <c r="AA17" s="1" t="s">
        <v>135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136</v>
      </c>
      <c r="F18" s="7" t="s">
        <v>137</v>
      </c>
      <c r="G18" s="6" t="s">
        <v>31</v>
      </c>
      <c r="H18" s="7"/>
      <c r="I18" s="6" t="s">
        <v>138</v>
      </c>
      <c r="J18" s="8">
        <v>5</v>
      </c>
      <c r="K18" s="7" t="s">
        <v>139</v>
      </c>
      <c r="L18" s="6">
        <v>3818165</v>
      </c>
      <c r="M18" s="9">
        <v>188.0</v>
      </c>
      <c r="N18" s="9">
        <v>15431.14</v>
      </c>
      <c r="O18" s="9">
        <v>81.4</v>
      </c>
      <c r="P18" s="9">
        <v>0.0</v>
      </c>
      <c r="Q18" s="9">
        <v>11.26</v>
      </c>
      <c r="R18" s="9">
        <f>S18-W18-O18-P18-Q18</f>
        <v>-8.8817841970013E-15</v>
      </c>
      <c r="S18" s="9">
        <v>105.3</v>
      </c>
      <c r="T18" s="6"/>
      <c r="U18" s="7" t="s">
        <v>140</v>
      </c>
      <c r="V18" s="7" t="s">
        <v>141</v>
      </c>
      <c r="W18" s="7">
        <v>12.64</v>
      </c>
      <c r="X18" s="8">
        <v>57695405000109</v>
      </c>
      <c r="Y18" s="10">
        <v>12.0</v>
      </c>
      <c r="Z18" s="6">
        <v>5352</v>
      </c>
      <c r="AA18" s="6" t="s">
        <v>121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142</v>
      </c>
      <c r="F19" s="2" t="s">
        <v>143</v>
      </c>
      <c r="G19" s="1" t="s">
        <v>31</v>
      </c>
      <c r="H19" s="2"/>
      <c r="I19" s="1" t="s">
        <v>144</v>
      </c>
      <c r="J19" s="3">
        <v>5</v>
      </c>
      <c r="K19" s="2" t="s">
        <v>145</v>
      </c>
      <c r="L19" s="1">
        <v>3818173</v>
      </c>
      <c r="M19" s="4">
        <v>343.34</v>
      </c>
      <c r="N19" s="4">
        <v>40971.86</v>
      </c>
      <c r="O19" s="4">
        <v>118.85</v>
      </c>
      <c r="P19" s="4">
        <v>0.0</v>
      </c>
      <c r="Q19" s="4">
        <v>29.91</v>
      </c>
      <c r="R19" s="4">
        <f>S19-W19-O19-P19-Q19</f>
        <v>2.4868995751604E-14</v>
      </c>
      <c r="S19" s="4">
        <v>169.05</v>
      </c>
      <c r="T19" s="1"/>
      <c r="U19" s="2" t="s">
        <v>146</v>
      </c>
      <c r="V19" s="2" t="s">
        <v>147</v>
      </c>
      <c r="W19" s="2">
        <v>20.29</v>
      </c>
      <c r="X19" s="3">
        <v>57695405000109</v>
      </c>
      <c r="Y19" s="5">
        <v>12.0</v>
      </c>
      <c r="Z19" s="1">
        <v>5352</v>
      </c>
      <c r="AA19" s="1" t="s">
        <v>148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149</v>
      </c>
      <c r="F20" s="7" t="s">
        <v>33</v>
      </c>
      <c r="G20" s="6" t="s">
        <v>31</v>
      </c>
      <c r="H20" s="7"/>
      <c r="I20" s="6" t="s">
        <v>150</v>
      </c>
      <c r="J20" s="8">
        <v>5</v>
      </c>
      <c r="K20" s="7" t="s">
        <v>151</v>
      </c>
      <c r="L20" s="6">
        <v>3818147</v>
      </c>
      <c r="M20" s="9">
        <v>26.54</v>
      </c>
      <c r="N20" s="9">
        <v>64085.86</v>
      </c>
      <c r="O20" s="9">
        <v>229.92</v>
      </c>
      <c r="P20" s="9">
        <v>0.0</v>
      </c>
      <c r="Q20" s="9">
        <v>46.78</v>
      </c>
      <c r="R20" s="9">
        <f>S20-W20-O20-P20-Q20</f>
        <v>0</v>
      </c>
      <c r="S20" s="9">
        <v>314.43</v>
      </c>
      <c r="T20" s="6"/>
      <c r="U20" s="7" t="s">
        <v>152</v>
      </c>
      <c r="V20" s="7" t="s">
        <v>153</v>
      </c>
      <c r="W20" s="7">
        <v>37.73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149</v>
      </c>
      <c r="F21" s="2" t="s">
        <v>33</v>
      </c>
      <c r="G21" s="1" t="s">
        <v>31</v>
      </c>
      <c r="H21" s="2"/>
      <c r="I21" s="1" t="s">
        <v>154</v>
      </c>
      <c r="J21" s="3">
        <v>5</v>
      </c>
      <c r="K21" s="2" t="s">
        <v>155</v>
      </c>
      <c r="L21" s="1">
        <v>3818127</v>
      </c>
      <c r="M21" s="4">
        <v>10.91</v>
      </c>
      <c r="N21" s="4">
        <v>5978.64</v>
      </c>
      <c r="O21" s="4">
        <v>0.0</v>
      </c>
      <c r="P21" s="4">
        <v>0.0</v>
      </c>
      <c r="Q21" s="4">
        <v>10.0</v>
      </c>
      <c r="R21" s="4">
        <f>S21-W21-O21-P21-Q21</f>
        <v>0</v>
      </c>
      <c r="S21" s="4">
        <v>11.36</v>
      </c>
      <c r="T21" s="1"/>
      <c r="U21" s="2" t="s">
        <v>156</v>
      </c>
      <c r="V21" s="2" t="s">
        <v>157</v>
      </c>
      <c r="W21" s="2">
        <v>1.36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158</v>
      </c>
      <c r="F22" s="7" t="s">
        <v>33</v>
      </c>
      <c r="G22" s="6" t="s">
        <v>31</v>
      </c>
      <c r="H22" s="7"/>
      <c r="I22" s="6" t="s">
        <v>159</v>
      </c>
      <c r="J22" s="8">
        <v>5</v>
      </c>
      <c r="K22" s="7" t="s">
        <v>160</v>
      </c>
      <c r="L22" s="6">
        <v>3818187</v>
      </c>
      <c r="M22" s="9">
        <v>130.38</v>
      </c>
      <c r="N22" s="9">
        <v>37365.05</v>
      </c>
      <c r="O22" s="9">
        <v>360.81</v>
      </c>
      <c r="P22" s="9">
        <v>0.0</v>
      </c>
      <c r="Q22" s="9">
        <v>28.4</v>
      </c>
      <c r="R22" s="9">
        <f>S22-W22-O22-P22-Q22</f>
        <v>-2.1316282072803E-14</v>
      </c>
      <c r="S22" s="9">
        <v>442.28</v>
      </c>
      <c r="T22" s="6"/>
      <c r="U22" s="7" t="s">
        <v>161</v>
      </c>
      <c r="V22" s="7" t="s">
        <v>162</v>
      </c>
      <c r="W22" s="7">
        <v>53.07</v>
      </c>
      <c r="X22" s="8">
        <v>57695405000109</v>
      </c>
      <c r="Y22" s="10">
        <v>12.0</v>
      </c>
      <c r="Z22" s="6">
        <v>5352</v>
      </c>
      <c r="AA22" s="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02-08-2022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2022-08-02T16:58:24-03:00</dcterms:created>
  <dcterms:modified xsi:type="dcterms:W3CDTF">2022-08-02T16:58:24-03:00</dcterms:modified>
  <dc:title>Untitled Spreadsheet</dc:title>
  <dc:description/>
  <dc:subject/>
  <cp:keywords/>
  <cp:category/>
</cp:coreProperties>
</file>