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3-06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<sst xmlns="http://schemas.openxmlformats.org/spreadsheetml/2006/main" uniqueCount="155">
  <si>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TRANS WAR TRANSPORTES LTDA.   -   Relatório de Movimentação do Grupo FIRMENICH de  03-06-2022 até  03-06-2022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</si>
  <si>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</si>
  <si>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</si>
  <si>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</si>
  <si>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</si>
  <si>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</si>
  <si>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</si>
  <si>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</si>
  <si>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</si>
  <si>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</si>
  <si>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</si>
  <si>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</si>
  <si>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</si>
  <si>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</si>
  <si>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</si>
  <si>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</si>
  <si>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</si>
  <si>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</si>
  <si>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</si>
  <si>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</si>
  <si>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</si>
  <si>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</si>
  <si>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</si>
  <si>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</si>
  <si>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</si>
  <si>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</si>
  <si>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</si>
  <si>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</si>
  <si>
    <t>03/06/2022</t>
  </si>
  <si>
    <t xml:space="preserve">FIRMENICH - COTIA                                 </t>
  </si>
  <si>
    <t xml:space="preserve">COTIA                                             </t>
  </si>
  <si>
    <t>SP</t>
  </si>
  <si>
    <t xml:space="preserve">ANANSE QUIMICA                                    </t>
  </si>
  <si>
    <t xml:space="preserve">Ipero                                             </t>
  </si>
  <si>
    <t>/129018</t>
  </si>
  <si>
    <t xml:space="preserve">368096-1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</si>
  <si>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3755649 ZTRA</t>
  </si>
  <si>
    <t>35220657695405000109570050001290181007438890</t>
  </si>
  <si>
    <t>07/06/2022</t>
  </si>
  <si>
    <t xml:space="preserve">QUORUM ESSENCIAS INDUSTRIA E COMERCIO EIRELI      </t>
  </si>
  <si>
    <t xml:space="preserve">PIRACICABA                                        </t>
  </si>
  <si>
    <t>/129019</t>
  </si>
  <si>
    <t xml:space="preserve">368061-1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</si>
  <si>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3755511 ZTRA</t>
  </si>
  <si>
    <t>35220657695405000109570050001290191007438900</t>
  </si>
  <si>
    <t xml:space="preserve">G L  LABORATORIES WORLDWIDE LTDA.                 </t>
  </si>
  <si>
    <t xml:space="preserve">Jundiai                                           </t>
  </si>
  <si>
    <t>/129022</t>
  </si>
  <si>
    <t xml:space="preserve">368049-1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</si>
  <si>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3755234 ZTRA</t>
  </si>
  <si>
    <t>35220657695405000109570050001290221007438965</t>
  </si>
  <si>
    <t xml:space="preserve">GERONIMO ALIMENTACAO E SERVICOS LTDA              </t>
  </si>
  <si>
    <t xml:space="preserve">Atibaia                                           </t>
  </si>
  <si>
    <t>RODOLUKI LOGISTICA E TRANSPORTES LTDA</t>
  </si>
  <si>
    <t>/129023</t>
  </si>
  <si>
    <t xml:space="preserve">368063-1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</si>
  <si>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- 3755606 - ZTRA</t>
  </si>
  <si>
    <t>35220657695405000109570050001290231007438970</t>
  </si>
  <si>
    <t>06/06/2022</t>
  </si>
  <si>
    <t xml:space="preserve">NESTLE - ARACATUBA                                </t>
  </si>
  <si>
    <t xml:space="preserve">Aracatuba                                         </t>
  </si>
  <si>
    <t>RODOCERTO TRANSPORTES LTDA.</t>
  </si>
  <si>
    <t>/129024</t>
  </si>
  <si>
    <t xml:space="preserve">368052-1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</si>
  <si>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- 3755232 - ZTRA</t>
  </si>
  <si>
    <t>35220657695405000109570050001290241007438986</t>
  </si>
  <si>
    <t xml:space="preserve">NESTLE - ARARAS                                   </t>
  </si>
  <si>
    <t xml:space="preserve">Araras                                            </t>
  </si>
  <si>
    <t>CORUS   ARMAZENAGEM  LOGISTICA  TRANSPORTE E DISTR</t>
  </si>
  <si>
    <t>/129025</t>
  </si>
  <si>
    <t xml:space="preserve">368057-1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</si>
  <si>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- 3755233 - ZTRA</t>
  </si>
  <si>
    <t>35220657695405000109570050001290251007438991</t>
  </si>
  <si>
    <t xml:space="preserve">MARILAN ALIMENTOS S/A.                            </t>
  </si>
  <si>
    <t xml:space="preserve">MARILIA                                           </t>
  </si>
  <si>
    <t>EXPRESSO SUL AMERICANO LTDA</t>
  </si>
  <si>
    <t>/129026</t>
  </si>
  <si>
    <t xml:space="preserve">368059-1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</si>
  <si>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- 3755230 - ZTRA</t>
  </si>
  <si>
    <t>35220657695405000109570050001290261007439006</t>
  </si>
  <si>
    <t xml:space="preserve">MIXFOODS INDUSTRIA E COMERCIO LTDA                </t>
  </si>
  <si>
    <t xml:space="preserve">Recife                                            </t>
  </si>
  <si>
    <t>PE</t>
  </si>
  <si>
    <t>TRANSWINTER TRANSPORTE E LOGISTICA</t>
  </si>
  <si>
    <t>/129027</t>
  </si>
  <si>
    <t xml:space="preserve">368086-1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</si>
  <si>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- 3755231 - ZTRA</t>
  </si>
  <si>
    <t>35220657695405000109570050001290271007439011</t>
  </si>
  <si>
    <t>/129028</t>
  </si>
  <si>
    <t xml:space="preserve">368051-1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</si>
  <si>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- 3755235 - ZTRA</t>
  </si>
  <si>
    <t>35220657695405000109570050001290281007439027</t>
  </si>
  <si>
    <t xml:space="preserve">SEARA ALIMENTOS LTDA                              </t>
  </si>
  <si>
    <t xml:space="preserve">SAO PAULO                                         </t>
  </si>
  <si>
    <t>/129029</t>
  </si>
  <si>
    <t xml:space="preserve">368053-1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</si>
  <si>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- 3755227 - ZTRA</t>
  </si>
  <si>
    <t>35220657695405000109570050001290291007439032</t>
  </si>
  <si>
    <t xml:space="preserve">JD ROYALE INDUSTRIA E COMERCIO LTDA               </t>
  </si>
  <si>
    <t xml:space="preserve">Jandira                                           </t>
  </si>
  <si>
    <t>/129030</t>
  </si>
  <si>
    <t xml:space="preserve">368078-1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</si>
  <si>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- 3755425 - ZTRA  QUIM. ONU 3082 / 9</t>
  </si>
  <si>
    <t>35220657695405000109570050001290301007439041</t>
  </si>
  <si>
    <t xml:space="preserve">LACTALIS DO BRASIL                                </t>
  </si>
  <si>
    <t xml:space="preserve">Bom Conselho                                      </t>
  </si>
  <si>
    <t>SOLUCAO DISTRIB. TRANSP. LOC. VEICULOS</t>
  </si>
  <si>
    <t>/129031</t>
  </si>
  <si>
    <t xml:space="preserve">368050-1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</si>
  <si>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- 3755241 - ZTRA  QUIM. ONU 1993 / 3</t>
  </si>
  <si>
    <t>35220657695405000109570050001290311007439057</t>
  </si>
  <si>
    <t xml:space="preserve">LQB LABORATORIO                                   </t>
  </si>
  <si>
    <t>/129032</t>
  </si>
  <si>
    <t xml:space="preserve">368048-1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</si>
  <si>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- 3755320 - ZTRA  QUIM. ONU 3082 / 9</t>
  </si>
  <si>
    <t>35220657695405000109570050001290321007439062</t>
  </si>
  <si>
    <t>/129033</t>
  </si>
  <si>
    <t xml:space="preserve">368060-1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</si>
  <si>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- 3755242 - ZTRA  QUIM. ONU 1760 / 8</t>
  </si>
  <si>
    <t>35220657695405000109570050001290331007439078</t>
  </si>
  <si>
    <t>/129034</t>
  </si>
  <si>
    <t xml:space="preserve">368103-1\368102-1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</si>
  <si>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- 3755243 - ZTRA  QUIM. ONU 2924 / 3   1197 / 3</t>
  </si>
  <si>
    <t>35220657695405000109570050001290341007439083</t>
  </si>
  <si>
    <t xml:space="preserve">ROBERTET DO BRASIL                                </t>
  </si>
  <si>
    <t xml:space="preserve">BARUERI                                           </t>
  </si>
  <si>
    <t>/129035</t>
  </si>
  <si>
    <t xml:space="preserve">368062-1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</si>
  <si>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- 3755216 - ZTRA  QUIM. ONU 3082 / 9</t>
  </si>
  <si>
    <t>35220657695405000109570050001290351007439099</t>
  </si>
  <si>
    <t>/129036</t>
  </si>
  <si>
    <t xml:space="preserve">368058-1\368056-1\368055-1\368054-1                                                                                                                                                                                                                            </t>
  </si>
  <si>
    <t>SHIPMENT - 3755227 - ZTRA  QUIM. ONU 2920 / 8  1760 / 8</t>
  </si>
  <si>
    <t>35220657695405000109570050001290361007439100</t>
  </si>
  <si>
    <t xml:space="preserve">SYMRISE AROMAS E FRAGANCIAS LTDA                  </t>
  </si>
  <si>
    <t>/129037</t>
  </si>
  <si>
    <t xml:space="preserve">368076-1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</si>
  <si>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- 3755513 - ZTRA  QUIM. ONU 3082 / 9</t>
  </si>
  <si>
    <t>35220657695405000109570050001290371007439115</t>
  </si>
  <si>
    <t xml:space="preserve">TROP FRUTAS DO BRASIL LTDA                        </t>
  </si>
  <si>
    <t xml:space="preserve">DIADEMA                                           </t>
  </si>
  <si>
    <t>/129038</t>
  </si>
  <si>
    <t xml:space="preserve">367949-1\367950-1\367952-1                                                                                                                                                                                                                                     </t>
  </si>
  <si>
    <t>SHIPMENT - 3753698 - ZCAR</t>
  </si>
  <si>
    <t>35220657695405000109570050001290381007439171</t>
  </si>
  <si>
    <t xml:space="preserve">PROCTER GAMBLE - LOUVEIRA                         </t>
  </si>
  <si>
    <t xml:space="preserve">Louveira                                          </t>
  </si>
  <si>
    <t>/129122</t>
  </si>
  <si>
    <t xml:space="preserve">367831-1\367830-1\367829-1\367828-1                                                                                                                                                                                                                            </t>
  </si>
  <si>
    <t>SHIPMENT 3752411 ZCAR - COBRANÇA COMPLEMENTAR A TAXA DE DIFICULDADE DE ENTREGA ( TDE ) HORARIO DE PERMANENCIA DO VEICULO DAS 09:30 AS 17:26</t>
  </si>
  <si>
    <t>35220657695405000109570050001291221007440183</t>
  </si>
  <si>
    <t>/129123</t>
  </si>
  <si>
    <t xml:space="preserve">367951-1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</si>
  <si>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3754146 ZCAR - SHIPMENT 3752411 ZCAR - COBRANÇA COMPLEMENTAR A TAXA DE DIFICULDADE DE ENTREGA ( TDE ) HORARIO DE PERMANENCIA DO VEICULO DAS 09:30 AS 17:26</t>
  </si>
  <si>
    <t>35220657695405000109570050001291231007440199</t>
  </si>
</sst>
</file>

<file path=xl/styles.xml><?xml version="1.0" encoding="utf-8"?>
<styleSheet xmlns="http://schemas.openxmlformats.org/spreadsheetml/2006/main" xml:space="preserve">
  <numFmts count="2">
    <numFmt numFmtId="164" formatCode="* #,##0.00"/>
    <numFmt numFmtId="165" formatCode="* ###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1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0">
      <alignment horizontal="general" vertical="bottom" textRotation="0" wrapText="false" shrinkToFit="false"/>
    </xf>
    <xf xfId="0" fontId="0" numFmtId="165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0">
      <alignment horizontal="general" vertical="bottom" textRotation="0" wrapText="false" shrinkToFit="false"/>
    </xf>
    <xf xfId="0" fontId="0" numFmtId="165" fillId="3" borderId="0" applyFont="0" applyNumberFormat="1" applyFill="1" applyBorder="0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1" numFmtId="0" fillId="4" borderId="3" applyFont="1" applyNumberFormat="0" applyFill="1" applyBorder="1" applyAlignment="1">
      <alignment horizontal="general" vertical="center" textRotation="0" wrapText="true" shrinkToFit="false"/>
    </xf>
    <xf xfId="0" fontId="2" numFmtId="0" fillId="4" borderId="4" applyFont="1" applyNumberFormat="0" applyFill="1" applyBorder="1" applyAlignment="1">
      <alignment horizontal="center" vertical="center" textRotation="0" wrapText="true" shrinkToFit="false"/>
    </xf>
    <xf xfId="0" fontId="1" numFmtId="0" fillId="4" borderId="5" applyFont="1" applyNumberFormat="0" applyFill="1" applyBorder="1" applyAlignment="1">
      <alignment horizontal="general" vertical="center" textRotation="0" wrapText="true" shrinkToFit="false"/>
    </xf>
    <xf xfId="0" fontId="2" numFmtId="0" fillId="4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3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1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5"/>
    </row>
    <row r="2" spans="1:27">
      <c r="A2" s="12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11</v>
      </c>
      <c r="L2" s="14" t="s">
        <v>12</v>
      </c>
      <c r="M2" s="14" t="s">
        <v>13</v>
      </c>
      <c r="N2" s="14" t="s">
        <v>14</v>
      </c>
      <c r="O2" s="14" t="s">
        <v>15</v>
      </c>
      <c r="P2" s="14" t="s">
        <v>16</v>
      </c>
      <c r="Q2" s="14" t="s">
        <v>17</v>
      </c>
      <c r="R2" s="14" t="s">
        <v>18</v>
      </c>
      <c r="S2" s="14" t="s">
        <v>19</v>
      </c>
      <c r="T2" s="14" t="s">
        <v>20</v>
      </c>
      <c r="U2" s="14" t="s">
        <v>21</v>
      </c>
      <c r="V2" s="14" t="s">
        <v>22</v>
      </c>
      <c r="W2" s="14" t="s">
        <v>23</v>
      </c>
      <c r="X2" s="14" t="s">
        <v>24</v>
      </c>
      <c r="Y2" s="14" t="s">
        <v>25</v>
      </c>
      <c r="Z2" s="14" t="s">
        <v>26</v>
      </c>
      <c r="AA2" s="16" t="s">
        <v>27</v>
      </c>
    </row>
    <row r="3" spans="1:27">
      <c r="A3" s="1" t="s">
        <v>28</v>
      </c>
      <c r="B3" s="2" t="s">
        <v>29</v>
      </c>
      <c r="C3" s="2" t="s">
        <v>30</v>
      </c>
      <c r="D3" s="1" t="s">
        <v>31</v>
      </c>
      <c r="E3" s="2" t="s">
        <v>32</v>
      </c>
      <c r="F3" s="2" t="s">
        <v>33</v>
      </c>
      <c r="G3" s="1" t="s">
        <v>31</v>
      </c>
      <c r="H3" s="2"/>
      <c r="I3" s="1" t="s">
        <v>34</v>
      </c>
      <c r="J3" s="3">
        <v>5</v>
      </c>
      <c r="K3" s="2" t="s">
        <v>35</v>
      </c>
      <c r="L3" s="1">
        <v>3755649</v>
      </c>
      <c r="M3" s="4">
        <v>10.91</v>
      </c>
      <c r="N3" s="4">
        <v>4991.35</v>
      </c>
      <c r="O3" s="4">
        <v>52.4</v>
      </c>
      <c r="P3" s="4">
        <v>0.0</v>
      </c>
      <c r="Q3" s="4">
        <v>3.09</v>
      </c>
      <c r="R3" s="4">
        <f>S3-W3-O3-P3-Q3</f>
        <v>3.5527136788005E-15</v>
      </c>
      <c r="S3" s="4">
        <v>63.06</v>
      </c>
      <c r="T3" s="1"/>
      <c r="U3" s="2" t="s">
        <v>36</v>
      </c>
      <c r="V3" s="2" t="s">
        <v>37</v>
      </c>
      <c r="W3" s="2">
        <v>7.57</v>
      </c>
      <c r="X3" s="3">
        <v>57695405000109</v>
      </c>
      <c r="Y3" s="5">
        <v>12.0</v>
      </c>
      <c r="Z3" s="1">
        <v>5352</v>
      </c>
      <c r="AA3" s="1" t="s">
        <v>38</v>
      </c>
    </row>
    <row r="4" spans="1:27">
      <c r="A4" s="6" t="s">
        <v>28</v>
      </c>
      <c r="B4" s="7" t="s">
        <v>29</v>
      </c>
      <c r="C4" s="7" t="s">
        <v>30</v>
      </c>
      <c r="D4" s="6" t="s">
        <v>31</v>
      </c>
      <c r="E4" s="7" t="s">
        <v>39</v>
      </c>
      <c r="F4" s="7" t="s">
        <v>40</v>
      </c>
      <c r="G4" s="6" t="s">
        <v>31</v>
      </c>
      <c r="H4" s="7"/>
      <c r="I4" s="6" t="s">
        <v>41</v>
      </c>
      <c r="J4" s="8">
        <v>5</v>
      </c>
      <c r="K4" s="7" t="s">
        <v>42</v>
      </c>
      <c r="L4" s="6">
        <v>3755511</v>
      </c>
      <c r="M4" s="9">
        <v>431.8</v>
      </c>
      <c r="N4" s="9">
        <v>42362.43</v>
      </c>
      <c r="O4" s="9">
        <v>126.52</v>
      </c>
      <c r="P4" s="9">
        <v>0.0</v>
      </c>
      <c r="Q4" s="9">
        <v>26.26</v>
      </c>
      <c r="R4" s="9">
        <f>S4-W4-O4-P4-Q4</f>
        <v>3.1974423109205E-14</v>
      </c>
      <c r="S4" s="9">
        <v>173.61</v>
      </c>
      <c r="T4" s="6"/>
      <c r="U4" s="7" t="s">
        <v>43</v>
      </c>
      <c r="V4" s="7" t="s">
        <v>44</v>
      </c>
      <c r="W4" s="7">
        <v>20.83</v>
      </c>
      <c r="X4" s="8">
        <v>57695405000109</v>
      </c>
      <c r="Y4" s="10">
        <v>12.0</v>
      </c>
      <c r="Z4" s="6">
        <v>5352</v>
      </c>
      <c r="AA4" s="6" t="s">
        <v>38</v>
      </c>
    </row>
    <row r="5" spans="1:27">
      <c r="A5" s="1" t="s">
        <v>28</v>
      </c>
      <c r="B5" s="2" t="s">
        <v>29</v>
      </c>
      <c r="C5" s="2" t="s">
        <v>30</v>
      </c>
      <c r="D5" s="1" t="s">
        <v>31</v>
      </c>
      <c r="E5" s="2" t="s">
        <v>45</v>
      </c>
      <c r="F5" s="2" t="s">
        <v>46</v>
      </c>
      <c r="G5" s="1" t="s">
        <v>31</v>
      </c>
      <c r="H5" s="2"/>
      <c r="I5" s="1" t="s">
        <v>47</v>
      </c>
      <c r="J5" s="3">
        <v>5</v>
      </c>
      <c r="K5" s="2" t="s">
        <v>48</v>
      </c>
      <c r="L5" s="1">
        <v>3755234</v>
      </c>
      <c r="M5" s="4">
        <v>106.0</v>
      </c>
      <c r="N5" s="4">
        <v>6103.61</v>
      </c>
      <c r="O5" s="4">
        <v>38.9</v>
      </c>
      <c r="P5" s="4">
        <v>0.0</v>
      </c>
      <c r="Q5" s="4">
        <v>3.78</v>
      </c>
      <c r="R5" s="4">
        <f>S5-W5-O5-P5-Q5</f>
        <v>1.3322676295502E-15</v>
      </c>
      <c r="S5" s="4">
        <v>48.5</v>
      </c>
      <c r="T5" s="1"/>
      <c r="U5" s="2" t="s">
        <v>49</v>
      </c>
      <c r="V5" s="2" t="s">
        <v>50</v>
      </c>
      <c r="W5" s="2">
        <v>5.82</v>
      </c>
      <c r="X5" s="3">
        <v>57695405000109</v>
      </c>
      <c r="Y5" s="5">
        <v>12.0</v>
      </c>
      <c r="Z5" s="1">
        <v>5352</v>
      </c>
      <c r="AA5" s="1" t="s">
        <v>38</v>
      </c>
    </row>
    <row r="6" spans="1:27">
      <c r="A6" s="6" t="s">
        <v>28</v>
      </c>
      <c r="B6" s="7" t="s">
        <v>29</v>
      </c>
      <c r="C6" s="7" t="s">
        <v>30</v>
      </c>
      <c r="D6" s="6" t="s">
        <v>31</v>
      </c>
      <c r="E6" s="7" t="s">
        <v>51</v>
      </c>
      <c r="F6" s="7" t="s">
        <v>52</v>
      </c>
      <c r="G6" s="6" t="s">
        <v>31</v>
      </c>
      <c r="H6" s="7" t="s">
        <v>53</v>
      </c>
      <c r="I6" s="6" t="s">
        <v>54</v>
      </c>
      <c r="J6" s="8">
        <v>5</v>
      </c>
      <c r="K6" s="7" t="s">
        <v>55</v>
      </c>
      <c r="L6" s="6">
        <v>3755606</v>
      </c>
      <c r="M6" s="9">
        <v>106.16</v>
      </c>
      <c r="N6" s="9">
        <v>10325.69</v>
      </c>
      <c r="O6" s="9">
        <v>38.9</v>
      </c>
      <c r="P6" s="9">
        <v>0.0</v>
      </c>
      <c r="Q6" s="9">
        <v>6.4</v>
      </c>
      <c r="R6" s="9">
        <f>S6-W6-O6-P6-Q6</f>
        <v>-1.7763568394003E-15</v>
      </c>
      <c r="S6" s="9">
        <v>51.48</v>
      </c>
      <c r="T6" s="6"/>
      <c r="U6" s="7" t="s">
        <v>56</v>
      </c>
      <c r="V6" s="7" t="s">
        <v>57</v>
      </c>
      <c r="W6" s="7">
        <v>6.18</v>
      </c>
      <c r="X6" s="8">
        <v>57695405000109</v>
      </c>
      <c r="Y6" s="10">
        <v>12.0</v>
      </c>
      <c r="Z6" s="6">
        <v>5352</v>
      </c>
      <c r="AA6" s="6" t="s">
        <v>58</v>
      </c>
    </row>
    <row r="7" spans="1:27">
      <c r="A7" s="1" t="s">
        <v>28</v>
      </c>
      <c r="B7" s="2" t="s">
        <v>29</v>
      </c>
      <c r="C7" s="2" t="s">
        <v>30</v>
      </c>
      <c r="D7" s="1" t="s">
        <v>31</v>
      </c>
      <c r="E7" s="2" t="s">
        <v>59</v>
      </c>
      <c r="F7" s="2" t="s">
        <v>60</v>
      </c>
      <c r="G7" s="1" t="s">
        <v>31</v>
      </c>
      <c r="H7" s="2" t="s">
        <v>61</v>
      </c>
      <c r="I7" s="1" t="s">
        <v>62</v>
      </c>
      <c r="J7" s="3">
        <v>5</v>
      </c>
      <c r="K7" s="2" t="s">
        <v>63</v>
      </c>
      <c r="L7" s="1">
        <v>3755232</v>
      </c>
      <c r="M7" s="4">
        <v>108.65</v>
      </c>
      <c r="N7" s="4">
        <v>42717.85</v>
      </c>
      <c r="O7" s="4">
        <v>39.82</v>
      </c>
      <c r="P7" s="4">
        <v>0.0</v>
      </c>
      <c r="Q7" s="4">
        <v>26.49</v>
      </c>
      <c r="R7" s="4">
        <f>S7-W7-O7-P7-Q7</f>
        <v>3.5527136788005E-15</v>
      </c>
      <c r="S7" s="4">
        <v>75.35</v>
      </c>
      <c r="T7" s="1"/>
      <c r="U7" s="2" t="s">
        <v>64</v>
      </c>
      <c r="V7" s="2" t="s">
        <v>65</v>
      </c>
      <c r="W7" s="2">
        <v>9.04</v>
      </c>
      <c r="X7" s="3">
        <v>57695405000109</v>
      </c>
      <c r="Y7" s="5">
        <v>12.0</v>
      </c>
      <c r="Z7" s="1">
        <v>5352</v>
      </c>
      <c r="AA7" s="1" t="s">
        <v>28</v>
      </c>
    </row>
    <row r="8" spans="1:27">
      <c r="A8" s="6" t="s">
        <v>28</v>
      </c>
      <c r="B8" s="7" t="s">
        <v>29</v>
      </c>
      <c r="C8" s="7" t="s">
        <v>30</v>
      </c>
      <c r="D8" s="6" t="s">
        <v>31</v>
      </c>
      <c r="E8" s="7" t="s">
        <v>66</v>
      </c>
      <c r="F8" s="7" t="s">
        <v>67</v>
      </c>
      <c r="G8" s="6" t="s">
        <v>31</v>
      </c>
      <c r="H8" s="7" t="s">
        <v>68</v>
      </c>
      <c r="I8" s="6" t="s">
        <v>69</v>
      </c>
      <c r="J8" s="8">
        <v>5</v>
      </c>
      <c r="K8" s="7" t="s">
        <v>70</v>
      </c>
      <c r="L8" s="6">
        <v>3755233</v>
      </c>
      <c r="M8" s="9">
        <v>107.5</v>
      </c>
      <c r="N8" s="9">
        <v>5934.96</v>
      </c>
      <c r="O8" s="9">
        <v>39.45</v>
      </c>
      <c r="P8" s="9">
        <v>0.0</v>
      </c>
      <c r="Q8" s="9">
        <v>3.68</v>
      </c>
      <c r="R8" s="9">
        <f>S8-W8-O8-P8-Q8</f>
        <v>-7.5495165674511E-15</v>
      </c>
      <c r="S8" s="9">
        <v>49.01</v>
      </c>
      <c r="T8" s="6"/>
      <c r="U8" s="7" t="s">
        <v>71</v>
      </c>
      <c r="V8" s="7" t="s">
        <v>72</v>
      </c>
      <c r="W8" s="7">
        <v>5.88</v>
      </c>
      <c r="X8" s="8">
        <v>57695405000109</v>
      </c>
      <c r="Y8" s="10">
        <v>12.0</v>
      </c>
      <c r="Z8" s="6">
        <v>5352</v>
      </c>
      <c r="AA8" s="6" t="s">
        <v>28</v>
      </c>
    </row>
    <row r="9" spans="1:27">
      <c r="A9" s="1" t="s">
        <v>28</v>
      </c>
      <c r="B9" s="2" t="s">
        <v>29</v>
      </c>
      <c r="C9" s="2" t="s">
        <v>30</v>
      </c>
      <c r="D9" s="1" t="s">
        <v>31</v>
      </c>
      <c r="E9" s="2" t="s">
        <v>73</v>
      </c>
      <c r="F9" s="2" t="s">
        <v>74</v>
      </c>
      <c r="G9" s="1" t="s">
        <v>31</v>
      </c>
      <c r="H9" s="2" t="s">
        <v>75</v>
      </c>
      <c r="I9" s="1" t="s">
        <v>76</v>
      </c>
      <c r="J9" s="3">
        <v>5</v>
      </c>
      <c r="K9" s="2" t="s">
        <v>77</v>
      </c>
      <c r="L9" s="1">
        <v>3755230</v>
      </c>
      <c r="M9" s="4">
        <v>583.88</v>
      </c>
      <c r="N9" s="4">
        <v>31097.9</v>
      </c>
      <c r="O9" s="4">
        <v>150.09</v>
      </c>
      <c r="P9" s="4">
        <v>0.0</v>
      </c>
      <c r="Q9" s="4">
        <v>19.28</v>
      </c>
      <c r="R9" s="4">
        <f>S9-W9-O9-P9-Q9</f>
        <v>0</v>
      </c>
      <c r="S9" s="4">
        <v>192.47</v>
      </c>
      <c r="T9" s="1"/>
      <c r="U9" s="2" t="s">
        <v>78</v>
      </c>
      <c r="V9" s="2" t="s">
        <v>79</v>
      </c>
      <c r="W9" s="2">
        <v>23.1</v>
      </c>
      <c r="X9" s="3">
        <v>57695405000109</v>
      </c>
      <c r="Y9" s="5">
        <v>12.0</v>
      </c>
      <c r="Z9" s="1">
        <v>5352</v>
      </c>
      <c r="AA9" s="1" t="s">
        <v>28</v>
      </c>
    </row>
    <row r="10" spans="1:27">
      <c r="A10" s="6" t="s">
        <v>28</v>
      </c>
      <c r="B10" s="7" t="s">
        <v>29</v>
      </c>
      <c r="C10" s="7" t="s">
        <v>30</v>
      </c>
      <c r="D10" s="6" t="s">
        <v>31</v>
      </c>
      <c r="E10" s="7" t="s">
        <v>80</v>
      </c>
      <c r="F10" s="7" t="s">
        <v>81</v>
      </c>
      <c r="G10" s="6" t="s">
        <v>82</v>
      </c>
      <c r="H10" s="7" t="s">
        <v>83</v>
      </c>
      <c r="I10" s="6" t="s">
        <v>84</v>
      </c>
      <c r="J10" s="8">
        <v>5</v>
      </c>
      <c r="K10" s="7" t="s">
        <v>85</v>
      </c>
      <c r="L10" s="6">
        <v>3755231</v>
      </c>
      <c r="M10" s="9">
        <v>1271.57</v>
      </c>
      <c r="N10" s="9">
        <v>106957.38</v>
      </c>
      <c r="O10" s="9">
        <v>279.73</v>
      </c>
      <c r="P10" s="9">
        <v>0.0</v>
      </c>
      <c r="Q10" s="9">
        <v>66.31</v>
      </c>
      <c r="R10" s="9">
        <f>S10-W10-O10-P10-Q10</f>
        <v>0</v>
      </c>
      <c r="S10" s="9">
        <v>393.23</v>
      </c>
      <c r="T10" s="6"/>
      <c r="U10" s="7" t="s">
        <v>86</v>
      </c>
      <c r="V10" s="7" t="s">
        <v>87</v>
      </c>
      <c r="W10" s="7">
        <v>47.19</v>
      </c>
      <c r="X10" s="8">
        <v>57695405000109</v>
      </c>
      <c r="Y10" s="10">
        <v>12.0</v>
      </c>
      <c r="Z10" s="6">
        <v>5352</v>
      </c>
      <c r="AA10" s="6" t="s">
        <v>28</v>
      </c>
    </row>
    <row r="11" spans="1:27">
      <c r="A11" s="1" t="s">
        <v>28</v>
      </c>
      <c r="B11" s="2" t="s">
        <v>29</v>
      </c>
      <c r="C11" s="2" t="s">
        <v>30</v>
      </c>
      <c r="D11" s="1" t="s">
        <v>31</v>
      </c>
      <c r="E11" s="2" t="s">
        <v>80</v>
      </c>
      <c r="F11" s="2" t="s">
        <v>81</v>
      </c>
      <c r="G11" s="1" t="s">
        <v>82</v>
      </c>
      <c r="H11" s="2" t="s">
        <v>83</v>
      </c>
      <c r="I11" s="1" t="s">
        <v>88</v>
      </c>
      <c r="J11" s="3">
        <v>5</v>
      </c>
      <c r="K11" s="2" t="s">
        <v>89</v>
      </c>
      <c r="L11" s="1">
        <v>3755235</v>
      </c>
      <c r="M11" s="4">
        <v>1060.0</v>
      </c>
      <c r="N11" s="4">
        <v>70128.87</v>
      </c>
      <c r="O11" s="4">
        <v>233.2</v>
      </c>
      <c r="P11" s="4">
        <v>0.0</v>
      </c>
      <c r="Q11" s="4">
        <v>43.48</v>
      </c>
      <c r="R11" s="4">
        <f>S11-W11-O11-P11-Q11</f>
        <v>2.1316282072803E-14</v>
      </c>
      <c r="S11" s="4">
        <v>314.41</v>
      </c>
      <c r="T11" s="1"/>
      <c r="U11" s="2" t="s">
        <v>90</v>
      </c>
      <c r="V11" s="2" t="s">
        <v>91</v>
      </c>
      <c r="W11" s="2">
        <v>37.73</v>
      </c>
      <c r="X11" s="3">
        <v>57695405000109</v>
      </c>
      <c r="Y11" s="5">
        <v>12.0</v>
      </c>
      <c r="Z11" s="1">
        <v>5352</v>
      </c>
      <c r="AA11" s="1" t="s">
        <v>28</v>
      </c>
    </row>
    <row r="12" spans="1:27">
      <c r="A12" s="6" t="s">
        <v>28</v>
      </c>
      <c r="B12" s="7" t="s">
        <v>29</v>
      </c>
      <c r="C12" s="7" t="s">
        <v>30</v>
      </c>
      <c r="D12" s="6" t="s">
        <v>31</v>
      </c>
      <c r="E12" s="7" t="s">
        <v>92</v>
      </c>
      <c r="F12" s="7" t="s">
        <v>93</v>
      </c>
      <c r="G12" s="6" t="s">
        <v>31</v>
      </c>
      <c r="H12" s="7"/>
      <c r="I12" s="6" t="s">
        <v>94</v>
      </c>
      <c r="J12" s="8">
        <v>5</v>
      </c>
      <c r="K12" s="7" t="s">
        <v>95</v>
      </c>
      <c r="L12" s="6">
        <v>3755227</v>
      </c>
      <c r="M12" s="9">
        <v>64.5</v>
      </c>
      <c r="N12" s="9">
        <v>4790.97</v>
      </c>
      <c r="O12" s="9">
        <v>0.0</v>
      </c>
      <c r="P12" s="9">
        <v>0.0</v>
      </c>
      <c r="Q12" s="9">
        <v>10.0</v>
      </c>
      <c r="R12" s="9">
        <f>S12-W12-O12-P12-Q12</f>
        <v>0</v>
      </c>
      <c r="S12" s="9">
        <v>11.36</v>
      </c>
      <c r="T12" s="6"/>
      <c r="U12" s="7" t="s">
        <v>96</v>
      </c>
      <c r="V12" s="7" t="s">
        <v>97</v>
      </c>
      <c r="W12" s="7">
        <v>1.36</v>
      </c>
      <c r="X12" s="8">
        <v>57695405000109</v>
      </c>
      <c r="Y12" s="10">
        <v>12.0</v>
      </c>
      <c r="Z12" s="6">
        <v>5352</v>
      </c>
      <c r="AA12" s="6" t="s">
        <v>28</v>
      </c>
    </row>
    <row r="13" spans="1:27">
      <c r="A13" s="1" t="s">
        <v>28</v>
      </c>
      <c r="B13" s="2" t="s">
        <v>29</v>
      </c>
      <c r="C13" s="2" t="s">
        <v>30</v>
      </c>
      <c r="D13" s="1" t="s">
        <v>31</v>
      </c>
      <c r="E13" s="2" t="s">
        <v>98</v>
      </c>
      <c r="F13" s="2" t="s">
        <v>99</v>
      </c>
      <c r="G13" s="1" t="s">
        <v>31</v>
      </c>
      <c r="H13" s="2"/>
      <c r="I13" s="1" t="s">
        <v>100</v>
      </c>
      <c r="J13" s="3">
        <v>5</v>
      </c>
      <c r="K13" s="2" t="s">
        <v>101</v>
      </c>
      <c r="L13" s="1">
        <v>3755425</v>
      </c>
      <c r="M13" s="4">
        <v>228.5</v>
      </c>
      <c r="N13" s="4">
        <v>7548.1</v>
      </c>
      <c r="O13" s="4">
        <v>75.41</v>
      </c>
      <c r="P13" s="4">
        <v>0.0</v>
      </c>
      <c r="Q13" s="4">
        <v>4.68</v>
      </c>
      <c r="R13" s="4">
        <f>S13-W13-O13-P13-Q13</f>
        <v>7.105427357601E-15</v>
      </c>
      <c r="S13" s="4">
        <v>91.01</v>
      </c>
      <c r="T13" s="1"/>
      <c r="U13" s="2" t="s">
        <v>102</v>
      </c>
      <c r="V13" s="2" t="s">
        <v>103</v>
      </c>
      <c r="W13" s="2">
        <v>10.92</v>
      </c>
      <c r="X13" s="3">
        <v>57695405000109</v>
      </c>
      <c r="Y13" s="5">
        <v>12.0</v>
      </c>
      <c r="Z13" s="1">
        <v>5352</v>
      </c>
      <c r="AA13" s="1" t="s">
        <v>28</v>
      </c>
    </row>
    <row r="14" spans="1:27">
      <c r="A14" s="6" t="s">
        <v>28</v>
      </c>
      <c r="B14" s="7" t="s">
        <v>29</v>
      </c>
      <c r="C14" s="7" t="s">
        <v>30</v>
      </c>
      <c r="D14" s="6" t="s">
        <v>31</v>
      </c>
      <c r="E14" s="7" t="s">
        <v>104</v>
      </c>
      <c r="F14" s="7" t="s">
        <v>105</v>
      </c>
      <c r="G14" s="6" t="s">
        <v>82</v>
      </c>
      <c r="H14" s="7" t="s">
        <v>106</v>
      </c>
      <c r="I14" s="6" t="s">
        <v>107</v>
      </c>
      <c r="J14" s="8">
        <v>5</v>
      </c>
      <c r="K14" s="7" t="s">
        <v>108</v>
      </c>
      <c r="L14" s="6">
        <v>3755241</v>
      </c>
      <c r="M14" s="9">
        <v>212.32</v>
      </c>
      <c r="N14" s="9">
        <v>7438.61</v>
      </c>
      <c r="O14" s="9">
        <v>101.36</v>
      </c>
      <c r="P14" s="9">
        <v>0.0</v>
      </c>
      <c r="Q14" s="9">
        <v>4.61</v>
      </c>
      <c r="R14" s="9">
        <f>S14-W14-O14-P14-Q14</f>
        <v>-8.8817841970013E-16</v>
      </c>
      <c r="S14" s="9">
        <v>120.42</v>
      </c>
      <c r="T14" s="6"/>
      <c r="U14" s="7" t="s">
        <v>109</v>
      </c>
      <c r="V14" s="7" t="s">
        <v>110</v>
      </c>
      <c r="W14" s="7">
        <v>14.45</v>
      </c>
      <c r="X14" s="8">
        <v>57695405000109</v>
      </c>
      <c r="Y14" s="10">
        <v>12.0</v>
      </c>
      <c r="Z14" s="6">
        <v>5352</v>
      </c>
      <c r="AA14" s="6" t="s">
        <v>28</v>
      </c>
    </row>
    <row r="15" spans="1:27">
      <c r="A15" s="1" t="s">
        <v>28</v>
      </c>
      <c r="B15" s="2" t="s">
        <v>29</v>
      </c>
      <c r="C15" s="2" t="s">
        <v>30</v>
      </c>
      <c r="D15" s="1" t="s">
        <v>31</v>
      </c>
      <c r="E15" s="2" t="s">
        <v>111</v>
      </c>
      <c r="F15" s="2" t="s">
        <v>99</v>
      </c>
      <c r="G15" s="1" t="s">
        <v>31</v>
      </c>
      <c r="H15" s="2"/>
      <c r="I15" s="1" t="s">
        <v>112</v>
      </c>
      <c r="J15" s="3">
        <v>5</v>
      </c>
      <c r="K15" s="2" t="s">
        <v>113</v>
      </c>
      <c r="L15" s="1">
        <v>3755320</v>
      </c>
      <c r="M15" s="4">
        <v>52.8</v>
      </c>
      <c r="N15" s="4">
        <v>5108.54</v>
      </c>
      <c r="O15" s="4">
        <v>36.68</v>
      </c>
      <c r="P15" s="4">
        <v>0.0</v>
      </c>
      <c r="Q15" s="4">
        <v>3.17</v>
      </c>
      <c r="R15" s="4">
        <f>S15-W15-O15-P15-Q15</f>
        <v>1.7763568394003E-15</v>
      </c>
      <c r="S15" s="4">
        <v>45.28</v>
      </c>
      <c r="T15" s="1"/>
      <c r="U15" s="2" t="s">
        <v>114</v>
      </c>
      <c r="V15" s="2" t="s">
        <v>115</v>
      </c>
      <c r="W15" s="2">
        <v>5.43</v>
      </c>
      <c r="X15" s="3">
        <v>57695405000109</v>
      </c>
      <c r="Y15" s="5">
        <v>12.0</v>
      </c>
      <c r="Z15" s="1">
        <v>5352</v>
      </c>
      <c r="AA15" s="1" t="s">
        <v>28</v>
      </c>
    </row>
    <row r="16" spans="1:27">
      <c r="A16" s="6" t="s">
        <v>28</v>
      </c>
      <c r="B16" s="7" t="s">
        <v>29</v>
      </c>
      <c r="C16" s="7" t="s">
        <v>30</v>
      </c>
      <c r="D16" s="6" t="s">
        <v>31</v>
      </c>
      <c r="E16" s="7" t="s">
        <v>73</v>
      </c>
      <c r="F16" s="7" t="s">
        <v>74</v>
      </c>
      <c r="G16" s="6" t="s">
        <v>31</v>
      </c>
      <c r="H16" s="7" t="s">
        <v>75</v>
      </c>
      <c r="I16" s="6" t="s">
        <v>116</v>
      </c>
      <c r="J16" s="8">
        <v>5</v>
      </c>
      <c r="K16" s="7" t="s">
        <v>117</v>
      </c>
      <c r="L16" s="6">
        <v>3755242</v>
      </c>
      <c r="M16" s="9">
        <v>477.72</v>
      </c>
      <c r="N16" s="9">
        <v>15190.49</v>
      </c>
      <c r="O16" s="9">
        <v>198.64</v>
      </c>
      <c r="P16" s="9">
        <v>0.0</v>
      </c>
      <c r="Q16" s="9">
        <v>9.42</v>
      </c>
      <c r="R16" s="9">
        <f>S16-W16-O16-P16-Q16</f>
        <v>1.5987211554602E-14</v>
      </c>
      <c r="S16" s="9">
        <v>236.43</v>
      </c>
      <c r="T16" s="6"/>
      <c r="U16" s="7" t="s">
        <v>118</v>
      </c>
      <c r="V16" s="7" t="s">
        <v>119</v>
      </c>
      <c r="W16" s="7">
        <v>28.37</v>
      </c>
      <c r="X16" s="8">
        <v>57695405000109</v>
      </c>
      <c r="Y16" s="10">
        <v>12.0</v>
      </c>
      <c r="Z16" s="6">
        <v>5352</v>
      </c>
      <c r="AA16" s="6" t="s">
        <v>28</v>
      </c>
    </row>
    <row r="17" spans="1:27">
      <c r="A17" s="1" t="s">
        <v>28</v>
      </c>
      <c r="B17" s="2" t="s">
        <v>29</v>
      </c>
      <c r="C17" s="2" t="s">
        <v>30</v>
      </c>
      <c r="D17" s="1" t="s">
        <v>31</v>
      </c>
      <c r="E17" s="2" t="s">
        <v>80</v>
      </c>
      <c r="F17" s="2" t="s">
        <v>81</v>
      </c>
      <c r="G17" s="1" t="s">
        <v>82</v>
      </c>
      <c r="H17" s="2" t="s">
        <v>83</v>
      </c>
      <c r="I17" s="1" t="s">
        <v>120</v>
      </c>
      <c r="J17" s="3">
        <v>5</v>
      </c>
      <c r="K17" s="2" t="s">
        <v>121</v>
      </c>
      <c r="L17" s="1">
        <v>3755243</v>
      </c>
      <c r="M17" s="4">
        <v>902.36</v>
      </c>
      <c r="N17" s="4">
        <v>279440.83</v>
      </c>
      <c r="O17" s="4">
        <v>405.13</v>
      </c>
      <c r="P17" s="4">
        <v>0.0</v>
      </c>
      <c r="Q17" s="4">
        <v>173.25</v>
      </c>
      <c r="R17" s="4">
        <f>S17-W17-O17-P17-Q17</f>
        <v>0</v>
      </c>
      <c r="S17" s="4">
        <v>657.25</v>
      </c>
      <c r="T17" s="1"/>
      <c r="U17" s="2" t="s">
        <v>122</v>
      </c>
      <c r="V17" s="2" t="s">
        <v>123</v>
      </c>
      <c r="W17" s="2">
        <v>78.87</v>
      </c>
      <c r="X17" s="3">
        <v>57695405000109</v>
      </c>
      <c r="Y17" s="5">
        <v>12.0</v>
      </c>
      <c r="Z17" s="1">
        <v>5352</v>
      </c>
      <c r="AA17" s="1" t="s">
        <v>28</v>
      </c>
    </row>
    <row r="18" spans="1:27">
      <c r="A18" s="6" t="s">
        <v>28</v>
      </c>
      <c r="B18" s="7" t="s">
        <v>29</v>
      </c>
      <c r="C18" s="7" t="s">
        <v>30</v>
      </c>
      <c r="D18" s="6" t="s">
        <v>31</v>
      </c>
      <c r="E18" s="7" t="s">
        <v>124</v>
      </c>
      <c r="F18" s="7" t="s">
        <v>125</v>
      </c>
      <c r="G18" s="6" t="s">
        <v>31</v>
      </c>
      <c r="H18" s="7"/>
      <c r="I18" s="6" t="s">
        <v>126</v>
      </c>
      <c r="J18" s="8">
        <v>5</v>
      </c>
      <c r="K18" s="7" t="s">
        <v>127</v>
      </c>
      <c r="L18" s="6">
        <v>3755216</v>
      </c>
      <c r="M18" s="9">
        <v>53.54</v>
      </c>
      <c r="N18" s="9">
        <v>97512.19</v>
      </c>
      <c r="O18" s="9">
        <v>36.68</v>
      </c>
      <c r="P18" s="9">
        <v>0.0</v>
      </c>
      <c r="Q18" s="9">
        <v>60.46</v>
      </c>
      <c r="R18" s="9">
        <f>S18-W18-O18-P18-Q18</f>
        <v>0</v>
      </c>
      <c r="S18" s="9">
        <v>110.39</v>
      </c>
      <c r="T18" s="6"/>
      <c r="U18" s="7" t="s">
        <v>128</v>
      </c>
      <c r="V18" s="7" t="s">
        <v>129</v>
      </c>
      <c r="W18" s="7">
        <v>13.25</v>
      </c>
      <c r="X18" s="8">
        <v>57695405000109</v>
      </c>
      <c r="Y18" s="10">
        <v>12.0</v>
      </c>
      <c r="Z18" s="6">
        <v>5352</v>
      </c>
      <c r="AA18" s="6" t="s">
        <v>28</v>
      </c>
    </row>
    <row r="19" spans="1:27">
      <c r="A19" s="1" t="s">
        <v>28</v>
      </c>
      <c r="B19" s="2" t="s">
        <v>29</v>
      </c>
      <c r="C19" s="2" t="s">
        <v>30</v>
      </c>
      <c r="D19" s="1" t="s">
        <v>31</v>
      </c>
      <c r="E19" s="2" t="s">
        <v>92</v>
      </c>
      <c r="F19" s="2" t="s">
        <v>93</v>
      </c>
      <c r="G19" s="1" t="s">
        <v>31</v>
      </c>
      <c r="H19" s="2"/>
      <c r="I19" s="1" t="s">
        <v>130</v>
      </c>
      <c r="J19" s="3">
        <v>5</v>
      </c>
      <c r="K19" s="2" t="s">
        <v>131</v>
      </c>
      <c r="L19" s="1">
        <v>3755227</v>
      </c>
      <c r="M19" s="4">
        <v>79.62</v>
      </c>
      <c r="N19" s="4">
        <v>133143.52</v>
      </c>
      <c r="O19" s="4">
        <v>350.67</v>
      </c>
      <c r="P19" s="4">
        <v>0.0</v>
      </c>
      <c r="Q19" s="4">
        <v>82.55</v>
      </c>
      <c r="R19" s="4">
        <f>S19-W19-O19-P19-Q19</f>
        <v>1.4210854715202E-14</v>
      </c>
      <c r="S19" s="4">
        <v>492.3</v>
      </c>
      <c r="T19" s="1"/>
      <c r="U19" s="2" t="s">
        <v>132</v>
      </c>
      <c r="V19" s="2" t="s">
        <v>133</v>
      </c>
      <c r="W19" s="2">
        <v>59.08</v>
      </c>
      <c r="X19" s="3">
        <v>57695405000109</v>
      </c>
      <c r="Y19" s="5">
        <v>12.0</v>
      </c>
      <c r="Z19" s="1">
        <v>5352</v>
      </c>
      <c r="AA19" s="1" t="s">
        <v>28</v>
      </c>
    </row>
    <row r="20" spans="1:27">
      <c r="A20" s="6" t="s">
        <v>28</v>
      </c>
      <c r="B20" s="7" t="s">
        <v>29</v>
      </c>
      <c r="C20" s="7" t="s">
        <v>30</v>
      </c>
      <c r="D20" s="6" t="s">
        <v>31</v>
      </c>
      <c r="E20" s="7" t="s">
        <v>134</v>
      </c>
      <c r="F20" s="7" t="s">
        <v>93</v>
      </c>
      <c r="G20" s="6" t="s">
        <v>31</v>
      </c>
      <c r="H20" s="7"/>
      <c r="I20" s="6" t="s">
        <v>135</v>
      </c>
      <c r="J20" s="8">
        <v>5</v>
      </c>
      <c r="K20" s="7" t="s">
        <v>136</v>
      </c>
      <c r="L20" s="6">
        <v>3755513</v>
      </c>
      <c r="M20" s="9">
        <v>330.5</v>
      </c>
      <c r="N20" s="9">
        <v>277999.38</v>
      </c>
      <c r="O20" s="9">
        <v>96.84</v>
      </c>
      <c r="P20" s="9">
        <v>0.0</v>
      </c>
      <c r="Q20" s="9">
        <v>172.36</v>
      </c>
      <c r="R20" s="9">
        <f>S20-W20-O20-P20-Q20</f>
        <v>2.8421709430404E-14</v>
      </c>
      <c r="S20" s="9">
        <v>305.91</v>
      </c>
      <c r="T20" s="6"/>
      <c r="U20" s="7" t="s">
        <v>137</v>
      </c>
      <c r="V20" s="7" t="s">
        <v>138</v>
      </c>
      <c r="W20" s="7">
        <v>36.71</v>
      </c>
      <c r="X20" s="8">
        <v>57695405000109</v>
      </c>
      <c r="Y20" s="10">
        <v>12.0</v>
      </c>
      <c r="Z20" s="6">
        <v>5352</v>
      </c>
      <c r="AA20" s="6" t="s">
        <v>28</v>
      </c>
    </row>
    <row r="21" spans="1:27">
      <c r="A21" s="1" t="s">
        <v>28</v>
      </c>
      <c r="B21" s="2" t="s">
        <v>139</v>
      </c>
      <c r="C21" s="2" t="s">
        <v>140</v>
      </c>
      <c r="D21" s="1" t="s">
        <v>31</v>
      </c>
      <c r="E21" s="2" t="s">
        <v>29</v>
      </c>
      <c r="F21" s="2" t="s">
        <v>30</v>
      </c>
      <c r="G21" s="1" t="s">
        <v>31</v>
      </c>
      <c r="H21" s="2"/>
      <c r="I21" s="1" t="s">
        <v>141</v>
      </c>
      <c r="J21" s="3">
        <v>5</v>
      </c>
      <c r="K21" s="2" t="s">
        <v>142</v>
      </c>
      <c r="L21" s="1">
        <v>3753698</v>
      </c>
      <c r="M21" s="4">
        <v>26.5</v>
      </c>
      <c r="N21" s="4">
        <v>298264.15</v>
      </c>
      <c r="O21" s="4">
        <v>156.64</v>
      </c>
      <c r="P21" s="4">
        <v>0.0</v>
      </c>
      <c r="Q21" s="4">
        <v>184.92</v>
      </c>
      <c r="R21" s="4">
        <f>S21-W21-O21-P21-Q21</f>
        <v>2.8421709430404E-14</v>
      </c>
      <c r="S21" s="4">
        <v>388.14</v>
      </c>
      <c r="T21" s="1"/>
      <c r="U21" s="2" t="s">
        <v>143</v>
      </c>
      <c r="V21" s="2" t="s">
        <v>144</v>
      </c>
      <c r="W21" s="2">
        <v>46.58</v>
      </c>
      <c r="X21" s="3">
        <v>57695405000109</v>
      </c>
      <c r="Y21" s="5">
        <v>12.0</v>
      </c>
      <c r="Z21" s="1">
        <v>5352</v>
      </c>
      <c r="AA21" s="1" t="s">
        <v>58</v>
      </c>
    </row>
    <row r="22" spans="1:27">
      <c r="A22" s="6" t="s">
        <v>28</v>
      </c>
      <c r="B22" s="7" t="s">
        <v>29</v>
      </c>
      <c r="C22" s="7" t="s">
        <v>30</v>
      </c>
      <c r="D22" s="6" t="s">
        <v>31</v>
      </c>
      <c r="E22" s="7" t="s">
        <v>145</v>
      </c>
      <c r="F22" s="7" t="s">
        <v>146</v>
      </c>
      <c r="G22" s="6" t="s">
        <v>31</v>
      </c>
      <c r="H22" s="7"/>
      <c r="I22" s="6" t="s">
        <v>147</v>
      </c>
      <c r="J22" s="8">
        <v>5</v>
      </c>
      <c r="K22" s="7" t="s">
        <v>148</v>
      </c>
      <c r="L22" s="6"/>
      <c r="M22" s="9">
        <v>19593.4</v>
      </c>
      <c r="N22" s="9">
        <v>1579679.83</v>
      </c>
      <c r="O22" s="9">
        <v>388.65</v>
      </c>
      <c r="P22" s="9">
        <v>0.0</v>
      </c>
      <c r="Q22" s="9">
        <v>0.0</v>
      </c>
      <c r="R22" s="9">
        <f>S22-W22-O22-P22-Q22</f>
        <v>0</v>
      </c>
      <c r="S22" s="9">
        <v>441.65</v>
      </c>
      <c r="T22" s="6"/>
      <c r="U22" s="7" t="s">
        <v>149</v>
      </c>
      <c r="V22" s="7" t="s">
        <v>150</v>
      </c>
      <c r="W22" s="7">
        <v>53.0</v>
      </c>
      <c r="X22" s="8">
        <v>57695405000109</v>
      </c>
      <c r="Y22" s="10">
        <v>12.0</v>
      </c>
      <c r="Z22" s="6">
        <v>5352</v>
      </c>
      <c r="AA22" s="6" t="s">
        <v>28</v>
      </c>
    </row>
    <row r="23" spans="1:27">
      <c r="A23" s="1" t="s">
        <v>28</v>
      </c>
      <c r="B23" s="2" t="s">
        <v>29</v>
      </c>
      <c r="C23" s="2" t="s">
        <v>30</v>
      </c>
      <c r="D23" s="1" t="s">
        <v>31</v>
      </c>
      <c r="E23" s="2" t="s">
        <v>145</v>
      </c>
      <c r="F23" s="2" t="s">
        <v>146</v>
      </c>
      <c r="G23" s="1" t="s">
        <v>31</v>
      </c>
      <c r="H23" s="2"/>
      <c r="I23" s="1" t="s">
        <v>151</v>
      </c>
      <c r="J23" s="3">
        <v>5</v>
      </c>
      <c r="K23" s="2" t="s">
        <v>152</v>
      </c>
      <c r="L23" s="1">
        <v>3754146</v>
      </c>
      <c r="M23" s="4">
        <v>2154.9</v>
      </c>
      <c r="N23" s="4">
        <v>186069.78</v>
      </c>
      <c r="O23" s="4">
        <v>388.65</v>
      </c>
      <c r="P23" s="4">
        <v>0.0</v>
      </c>
      <c r="Q23" s="4">
        <v>0.0</v>
      </c>
      <c r="R23" s="4">
        <f>S23-W23-O23-P23-Q23</f>
        <v>0</v>
      </c>
      <c r="S23" s="4">
        <v>441.65</v>
      </c>
      <c r="T23" s="1"/>
      <c r="U23" s="2" t="s">
        <v>153</v>
      </c>
      <c r="V23" s="2" t="s">
        <v>154</v>
      </c>
      <c r="W23" s="2">
        <v>53.0</v>
      </c>
      <c r="X23" s="3">
        <v>57695405000109</v>
      </c>
      <c r="Y23" s="5">
        <v>12.0</v>
      </c>
      <c r="Z23" s="1">
        <v>5352</v>
      </c>
      <c r="AA23" s="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03-06-2022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2022-06-03T18:04:04-03:00</dcterms:created>
  <dcterms:modified xsi:type="dcterms:W3CDTF">2022-06-03T18:04:04-03:00</dcterms:modified>
  <dc:title>Untitled Spreadsheet</dc:title>
  <dc:description/>
  <dc:subject/>
  <cp:keywords/>
  <cp:category/>
</cp:coreProperties>
</file>