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<sst xmlns="http://schemas.openxmlformats.org/spreadsheetml/2006/main" uniqueCount="163">
  <si>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TRANS WAR TRANSPORTES LTDA.   -   Relatório de Movimentação do Grupo FIRMENICH de  03-08-2022 até  03-08-2022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</si>
  <si>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</si>
  <si>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</si>
  <si>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</si>
  <si>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</si>
  <si>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</si>
  <si>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</si>
  <si>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</si>
  <si>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</si>
  <si>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</si>
  <si>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</si>
  <si>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</si>
  <si>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</si>
  <si>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</si>
  <si>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</si>
  <si>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</si>
  <si>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</si>
  <si>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</si>
  <si>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</si>
  <si>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</si>
  <si>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</si>
  <si>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</si>
  <si>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</si>
  <si>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</si>
  <si>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</si>
  <si>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</si>
  <si>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</si>
  <si>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</si>
  <si>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03/08/2022</t>
  </si>
  <si>
    <t xml:space="preserve">FIRMENICH - COTIA                                 </t>
  </si>
  <si>
    <t xml:space="preserve">COTIA                                             </t>
  </si>
  <si>
    <t>SP</t>
  </si>
  <si>
    <t xml:space="preserve">SYMRISE AROMAS E FRAGRANCIAS LTDA.                </t>
  </si>
  <si>
    <t xml:space="preserve">Vinhedo                                           </t>
  </si>
  <si>
    <t>/134342</t>
  </si>
  <si>
    <t xml:space="preserve">374915-1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</si>
  <si>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3819761 ZTRA</t>
  </si>
  <si>
    <t>35220857695405000109570050001343421007504361</t>
  </si>
  <si>
    <t>09/08/2022</t>
  </si>
  <si>
    <t xml:space="preserve">COMPANHIA NACIONAL DE ALCOOL                      </t>
  </si>
  <si>
    <t xml:space="preserve">PIRACICABA                                        </t>
  </si>
  <si>
    <t>/134343</t>
  </si>
  <si>
    <t xml:space="preserve">374906-1\374905-1\374904-1\374902-1\374901-1                                                                                                                                                                                                                   </t>
  </si>
  <si>
    <t>SHIPMENT 3819714 ZTRA</t>
  </si>
  <si>
    <t>35220857695405000109570050001343431007504377</t>
  </si>
  <si>
    <t>05/08/2022</t>
  </si>
  <si>
    <t xml:space="preserve">PROCTER GAMBLE - LOUVEIRA                         </t>
  </si>
  <si>
    <t xml:space="preserve">Louveira                                          </t>
  </si>
  <si>
    <t>/134344</t>
  </si>
  <si>
    <t xml:space="preserve">374924-1\374923-1\374922-1\374921-1\374920-1\374919-1\374918-1                                                                                                                                                                                                 </t>
  </si>
  <si>
    <t>SHIPMENT 3819759 ZTRA</t>
  </si>
  <si>
    <t>35220857695405000109570050001343441007504382</t>
  </si>
  <si>
    <t xml:space="preserve">BRF - PARANAGUA                                   </t>
  </si>
  <si>
    <t xml:space="preserve">Paranagua                                         </t>
  </si>
  <si>
    <t>PR</t>
  </si>
  <si>
    <t>SOLUCAO DISTRIB. TRANSP. LOC. VEICULOS</t>
  </si>
  <si>
    <t>/134349</t>
  </si>
  <si>
    <t xml:space="preserve">374929-1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</si>
  <si>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- 3818785 - ZTRA  QUIM. ONU 1760 / 8</t>
  </si>
  <si>
    <t>35220857695405000109570050001343491007504397</t>
  </si>
  <si>
    <t xml:space="preserve">DAN VIGOR - SAO  PAULO                            </t>
  </si>
  <si>
    <t xml:space="preserve">SAO PAULO                                         </t>
  </si>
  <si>
    <t>/134350</t>
  </si>
  <si>
    <t xml:space="preserve">374916-1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</si>
  <si>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- 3819787 - ZTRA  QUIM. ONU 1760 / 8</t>
  </si>
  <si>
    <t>35220857695405000109570050001343501007504401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</si>
  <si>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</si>
  <si>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</si>
  <si>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</si>
  <si>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</si>
  <si>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/134351</t>
  </si>
  <si>
    <t xml:space="preserve">374926-1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</si>
  <si>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- 3819773 - ZTRA</t>
  </si>
  <si>
    <t>35220857695405000109570050001343511007504417</t>
  </si>
  <si>
    <t xml:space="preserve">LIOTECNICA-TECNOLOGIA EM ALIM. LTDA               </t>
  </si>
  <si>
    <t xml:space="preserve">EMBU                                              </t>
  </si>
  <si>
    <t>/134352</t>
  </si>
  <si>
    <t xml:space="preserve">374932-1\374931-1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</si>
  <si>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- 3819774 - ZTRA</t>
  </si>
  <si>
    <t>35220857695405000109570050001343521007504430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</si>
  <si>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</si>
  <si>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</si>
  <si>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</si>
  <si>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</si>
  <si>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/134353</t>
  </si>
  <si>
    <t xml:space="preserve">374927-1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</si>
  <si>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- 3819775 - ZTRA</t>
  </si>
  <si>
    <t>35220857695405000109570050001343531007504446</t>
  </si>
  <si>
    <t>/134354</t>
  </si>
  <si>
    <t xml:space="preserve">374930-1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</si>
  <si>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- 3819782 - ZTRA</t>
  </si>
  <si>
    <t>35220857695405000109570050001343541007504460</t>
  </si>
  <si>
    <t>/134355</t>
  </si>
  <si>
    <t xml:space="preserve">374928-1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</si>
  <si>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- 3819788 - ZTRA  QUIM. ONU 1760 / 8   1993 / 3</t>
  </si>
  <si>
    <t>35220857695405000109570050001343551007504483</t>
  </si>
  <si>
    <t xml:space="preserve">ART S ESSENCIAS INDUSTRIA E COMERCIO LTDA.        </t>
  </si>
  <si>
    <t>/134356</t>
  </si>
  <si>
    <t xml:space="preserve">374893-1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</si>
  <si>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- 3819665 - ZTRA  QUIM. ONU 1169 / 3</t>
  </si>
  <si>
    <t>35220857695405000109570050001343561007504510</t>
  </si>
  <si>
    <t xml:space="preserve">BOMBRIL S A                                       </t>
  </si>
  <si>
    <t xml:space="preserve">Sete Lagoas                                       </t>
  </si>
  <si>
    <t>MG</t>
  </si>
  <si>
    <t>LUSEANNA EX TRANSPORTES RODOVIARIOS</t>
  </si>
  <si>
    <t>/134357</t>
  </si>
  <si>
    <t xml:space="preserve">374894-1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</si>
  <si>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- 3819712 - ZTRA  QUIM. ONU 3082 / 9</t>
  </si>
  <si>
    <t>35220857695405000109570050001343571007504526</t>
  </si>
  <si>
    <t>BUFALO INDUSTRIA E COMERCIO DE PROD. QUIMICOS LTDA</t>
  </si>
  <si>
    <t>/134358</t>
  </si>
  <si>
    <t xml:space="preserve">374933-1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</si>
  <si>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- 3820009 - ZTRA  QUIM. ONU 3082 / 9</t>
  </si>
  <si>
    <t>35220857695405000109570050001343581007504531</t>
  </si>
  <si>
    <t xml:space="preserve">DIERBERGER FRAGRANCIAS                            </t>
  </si>
  <si>
    <t xml:space="preserve">CARAPICUIBA                                       </t>
  </si>
  <si>
    <t>/134359</t>
  </si>
  <si>
    <t xml:space="preserve">374899-1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</si>
  <si>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- 3819715 - ZTRA</t>
  </si>
  <si>
    <t>35220857695405000109570050001343591007504547</t>
  </si>
  <si>
    <t xml:space="preserve">INDUSTRIAS ANHEMBI LTDA.                          </t>
  </si>
  <si>
    <t xml:space="preserve">OSASCO                                            </t>
  </si>
  <si>
    <t>/134360</t>
  </si>
  <si>
    <t xml:space="preserve">374898-1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</si>
  <si>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- 3819739 - ZTRA</t>
  </si>
  <si>
    <t>35220857695405000109570050001343601007504556</t>
  </si>
  <si>
    <t xml:space="preserve">JD ROYALE INDUSTRIA E COMERCIO LTDA               </t>
  </si>
  <si>
    <t xml:space="preserve">Jandira                                           </t>
  </si>
  <si>
    <t>/134361</t>
  </si>
  <si>
    <t xml:space="preserve">374900-1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</si>
  <si>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- 3819740 - ZTRA  QUIM. ONU 3082 / 9</t>
  </si>
  <si>
    <t>35220857695405000109570050001343611007504561</t>
  </si>
  <si>
    <t xml:space="preserve">NATURELLE IND. E COM. PRODS. NATURAIS LTDA.       </t>
  </si>
  <si>
    <t>/134362</t>
  </si>
  <si>
    <t xml:space="preserve">374945-1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</si>
  <si>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- 3819756 - ZTRA  QUIM. ONU 3082 / 9</t>
  </si>
  <si>
    <t>35220857695405000109570050001343621007504577</t>
  </si>
  <si>
    <t xml:space="preserve">TOTAL QUIMICA LTDA                                </t>
  </si>
  <si>
    <t>/134363</t>
  </si>
  <si>
    <t xml:space="preserve">374903-1\374897-1\374896-1                                                                                                                                                                                                                                     </t>
  </si>
  <si>
    <t>SHIPMENT - 3819763 - ZTRA  QUIM. ONU 3082 / 9</t>
  </si>
  <si>
    <t>35220857695405000109570050001343631007504582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</si>
  <si>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</si>
  <si>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</si>
  <si>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</si>
  <si>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/134364</t>
  </si>
  <si>
    <t xml:space="preserve">374895-1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</si>
  <si>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- 3819764 - ZTRA  QUIM. ONU 3082 / 9  1759 / 8</t>
  </si>
  <si>
    <t>35220857695405000109570050001343641007504598</t>
  </si>
  <si>
    <t xml:space="preserve">BRF - VIDEIRA                                     </t>
  </si>
  <si>
    <t xml:space="preserve">Videira                                           </t>
  </si>
  <si>
    <t>SC</t>
  </si>
  <si>
    <t>/134387</t>
  </si>
  <si>
    <t xml:space="preserve">373953-1\373952-1\373951-1\373950-1                                                                                                                                                                                                                            </t>
  </si>
  <si>
    <t>SHIPMENT - 3811042 - ZCAR  CUSTOS COMPLEMENTARES DE DIÁRIA E PERNOITES</t>
  </si>
  <si>
    <t>35220857695405000109570050001343871007504665</t>
  </si>
  <si>
    <t>12/08/2022</t>
  </si>
  <si>
    <t xml:space="preserve">SEARA ALIMENTOS LTDA                              </t>
  </si>
  <si>
    <t>/134395</t>
  </si>
  <si>
    <t xml:space="preserve">373632-1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</si>
  <si>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- 3807758 - ZCAR  QUIM. ONU 1760  8 COMPLEMENTO DE TDE TAXA DE DIFICULDADE DE ENTREGA</t>
  </si>
  <si>
    <t>35220857695405000109570050001343951007504748</t>
  </si>
  <si>
    <t>04/08/2022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</si>
</sst>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3819761</v>
      </c>
      <c r="M3" s="4">
        <v>79.62</v>
      </c>
      <c r="N3" s="4">
        <v>9559.28</v>
      </c>
      <c r="O3" s="4">
        <v>43.28</v>
      </c>
      <c r="P3" s="4">
        <v>0.0</v>
      </c>
      <c r="Q3" s="4">
        <v>6.98</v>
      </c>
      <c r="R3" s="4">
        <f>S3-W3-O3-P3-Q3</f>
        <v>-3.5527136788005E-15</v>
      </c>
      <c r="S3" s="4">
        <v>57.11</v>
      </c>
      <c r="T3" s="1"/>
      <c r="U3" s="2" t="s">
        <v>36</v>
      </c>
      <c r="V3" s="2" t="s">
        <v>37</v>
      </c>
      <c r="W3" s="2">
        <v>6.85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/>
      <c r="M4" s="9">
        <v>550.2</v>
      </c>
      <c r="N4" s="9">
        <v>50480.74</v>
      </c>
      <c r="O4" s="9">
        <v>844.63</v>
      </c>
      <c r="P4" s="9">
        <v>0.0</v>
      </c>
      <c r="Q4" s="9">
        <v>38.37</v>
      </c>
      <c r="R4" s="9">
        <f>S4-W4-O4-P4-Q4</f>
        <v>7.105427357601E-15</v>
      </c>
      <c r="S4" s="9">
        <v>1003.41</v>
      </c>
      <c r="T4" s="6"/>
      <c r="U4" s="7" t="s">
        <v>43</v>
      </c>
      <c r="V4" s="7" t="s">
        <v>44</v>
      </c>
      <c r="W4" s="7">
        <v>120.41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/>
      <c r="M5" s="4">
        <v>19327.1</v>
      </c>
      <c r="N5" s="4">
        <v>1817069.54</v>
      </c>
      <c r="O5" s="4">
        <v>3355.0</v>
      </c>
      <c r="P5" s="4">
        <v>0.0</v>
      </c>
      <c r="Q5" s="4">
        <v>1380.97</v>
      </c>
      <c r="R5" s="4">
        <f>S5-W5-O5-P5-Q5</f>
        <v>275</v>
      </c>
      <c r="S5" s="4">
        <v>5694.28</v>
      </c>
      <c r="T5" s="1"/>
      <c r="U5" s="2" t="s">
        <v>50</v>
      </c>
      <c r="V5" s="2" t="s">
        <v>51</v>
      </c>
      <c r="W5" s="2">
        <v>683.31</v>
      </c>
      <c r="X5" s="3">
        <v>57695405000109</v>
      </c>
      <c r="Y5" s="5">
        <v>12.0</v>
      </c>
      <c r="Z5" s="1">
        <v>5352</v>
      </c>
      <c r="AA5" s="1" t="s">
        <v>45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54</v>
      </c>
      <c r="H6" s="7" t="s">
        <v>55</v>
      </c>
      <c r="I6" s="6" t="s">
        <v>56</v>
      </c>
      <c r="J6" s="8">
        <v>5</v>
      </c>
      <c r="K6" s="7" t="s">
        <v>57</v>
      </c>
      <c r="L6" s="6">
        <v>3819785</v>
      </c>
      <c r="M6" s="9">
        <v>53.08</v>
      </c>
      <c r="N6" s="9">
        <v>13088.53</v>
      </c>
      <c r="O6" s="9">
        <v>61.83</v>
      </c>
      <c r="P6" s="9">
        <v>0.0</v>
      </c>
      <c r="Q6" s="9">
        <v>9.55</v>
      </c>
      <c r="R6" s="9">
        <f>S6-W6-O6-P6-Q6</f>
        <v>-3.5527136788005E-15</v>
      </c>
      <c r="S6" s="9">
        <v>81.11</v>
      </c>
      <c r="T6" s="6"/>
      <c r="U6" s="7" t="s">
        <v>58</v>
      </c>
      <c r="V6" s="7" t="s">
        <v>59</v>
      </c>
      <c r="W6" s="7">
        <v>9.73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60</v>
      </c>
      <c r="F7" s="2" t="s">
        <v>61</v>
      </c>
      <c r="G7" s="1" t="s">
        <v>31</v>
      </c>
      <c r="H7" s="2"/>
      <c r="I7" s="1" t="s">
        <v>62</v>
      </c>
      <c r="J7" s="3">
        <v>5</v>
      </c>
      <c r="K7" s="2" t="s">
        <v>63</v>
      </c>
      <c r="L7" s="1">
        <v>3819787</v>
      </c>
      <c r="M7" s="4">
        <v>636.96</v>
      </c>
      <c r="N7" s="4">
        <v>21729.49</v>
      </c>
      <c r="O7" s="4">
        <v>388.7</v>
      </c>
      <c r="P7" s="4">
        <v>0.0</v>
      </c>
      <c r="Q7" s="4">
        <v>16.51</v>
      </c>
      <c r="R7" s="4">
        <f>S7-W7-O7-P7-Q7</f>
        <v>4.6185277824407E-14</v>
      </c>
      <c r="S7" s="4">
        <v>460.47</v>
      </c>
      <c r="T7" s="1"/>
      <c r="U7" s="2" t="s">
        <v>64</v>
      </c>
      <c r="V7" s="2" t="s">
        <v>65</v>
      </c>
      <c r="W7" s="2">
        <v>55.26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67</v>
      </c>
      <c r="G8" s="6" t="s">
        <v>68</v>
      </c>
      <c r="H8" s="7" t="s">
        <v>69</v>
      </c>
      <c r="I8" s="6" t="s">
        <v>70</v>
      </c>
      <c r="J8" s="8">
        <v>5</v>
      </c>
      <c r="K8" s="7" t="s">
        <v>71</v>
      </c>
      <c r="L8" s="6">
        <v>3819773</v>
      </c>
      <c r="M8" s="9">
        <v>294.5</v>
      </c>
      <c r="N8" s="9">
        <v>27177.57</v>
      </c>
      <c r="O8" s="9">
        <v>114.56</v>
      </c>
      <c r="P8" s="9">
        <v>0.0</v>
      </c>
      <c r="Q8" s="9">
        <v>19.84</v>
      </c>
      <c r="R8" s="9">
        <f>S8-W8-O8-P8-Q8</f>
        <v>-2.4868995751604E-14</v>
      </c>
      <c r="S8" s="9">
        <v>152.73</v>
      </c>
      <c r="T8" s="6"/>
      <c r="U8" s="7" t="s">
        <v>72</v>
      </c>
      <c r="V8" s="7" t="s">
        <v>73</v>
      </c>
      <c r="W8" s="7">
        <v>18.33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74</v>
      </c>
      <c r="F9" s="2" t="s">
        <v>75</v>
      </c>
      <c r="G9" s="1" t="s">
        <v>31</v>
      </c>
      <c r="H9" s="2"/>
      <c r="I9" s="1" t="s">
        <v>76</v>
      </c>
      <c r="J9" s="3">
        <v>5</v>
      </c>
      <c r="K9" s="2" t="s">
        <v>77</v>
      </c>
      <c r="L9" s="1">
        <v>3819774</v>
      </c>
      <c r="M9" s="4">
        <v>419.0</v>
      </c>
      <c r="N9" s="4">
        <v>74984.85</v>
      </c>
      <c r="O9" s="4">
        <v>222.1</v>
      </c>
      <c r="P9" s="4">
        <v>0.0</v>
      </c>
      <c r="Q9" s="4">
        <v>54.74</v>
      </c>
      <c r="R9" s="4">
        <f>S9-W9-O9-P9-Q9</f>
        <v>-2.1316282072803E-14</v>
      </c>
      <c r="S9" s="4">
        <v>314.59</v>
      </c>
      <c r="T9" s="1"/>
      <c r="U9" s="2" t="s">
        <v>78</v>
      </c>
      <c r="V9" s="2" t="s">
        <v>79</v>
      </c>
      <c r="W9" s="2">
        <v>37.75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81</v>
      </c>
      <c r="G10" s="6" t="s">
        <v>82</v>
      </c>
      <c r="H10" s="7" t="s">
        <v>83</v>
      </c>
      <c r="I10" s="6" t="s">
        <v>84</v>
      </c>
      <c r="J10" s="8">
        <v>5</v>
      </c>
      <c r="K10" s="7" t="s">
        <v>85</v>
      </c>
      <c r="L10" s="6">
        <v>3819775</v>
      </c>
      <c r="M10" s="9">
        <v>1357.25</v>
      </c>
      <c r="N10" s="9">
        <v>138513.87</v>
      </c>
      <c r="O10" s="9">
        <v>352.82</v>
      </c>
      <c r="P10" s="9">
        <v>0.0</v>
      </c>
      <c r="Q10" s="9">
        <v>101.12</v>
      </c>
      <c r="R10" s="9">
        <f>S10-W10-O10-P10-Q10</f>
        <v>5.6843418860808E-14</v>
      </c>
      <c r="S10" s="9">
        <v>515.84</v>
      </c>
      <c r="T10" s="6"/>
      <c r="U10" s="7" t="s">
        <v>86</v>
      </c>
      <c r="V10" s="7" t="s">
        <v>87</v>
      </c>
      <c r="W10" s="7">
        <v>61.9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80</v>
      </c>
      <c r="F11" s="2" t="s">
        <v>81</v>
      </c>
      <c r="G11" s="1" t="s">
        <v>82</v>
      </c>
      <c r="H11" s="2" t="s">
        <v>83</v>
      </c>
      <c r="I11" s="1" t="s">
        <v>88</v>
      </c>
      <c r="J11" s="3">
        <v>5</v>
      </c>
      <c r="K11" s="2" t="s">
        <v>89</v>
      </c>
      <c r="L11" s="1">
        <v>3819782</v>
      </c>
      <c r="M11" s="4">
        <v>212.0</v>
      </c>
      <c r="N11" s="4">
        <v>29335.77</v>
      </c>
      <c r="O11" s="4">
        <v>82.47</v>
      </c>
      <c r="P11" s="4">
        <v>0.0</v>
      </c>
      <c r="Q11" s="4">
        <v>21.42</v>
      </c>
      <c r="R11" s="4">
        <f>S11-W11-O11-P11-Q11</f>
        <v>0</v>
      </c>
      <c r="S11" s="4">
        <v>118.06</v>
      </c>
      <c r="T11" s="1"/>
      <c r="U11" s="2" t="s">
        <v>90</v>
      </c>
      <c r="V11" s="2" t="s">
        <v>91</v>
      </c>
      <c r="W11" s="2">
        <v>14.17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80</v>
      </c>
      <c r="F12" s="7" t="s">
        <v>81</v>
      </c>
      <c r="G12" s="6" t="s">
        <v>82</v>
      </c>
      <c r="H12" s="7" t="s">
        <v>83</v>
      </c>
      <c r="I12" s="6" t="s">
        <v>92</v>
      </c>
      <c r="J12" s="8">
        <v>5</v>
      </c>
      <c r="K12" s="7" t="s">
        <v>93</v>
      </c>
      <c r="L12" s="6">
        <v>3819788</v>
      </c>
      <c r="M12" s="9">
        <v>1167.76</v>
      </c>
      <c r="N12" s="9">
        <v>90993.72</v>
      </c>
      <c r="O12" s="9">
        <v>437.81</v>
      </c>
      <c r="P12" s="9">
        <v>0.0</v>
      </c>
      <c r="Q12" s="9">
        <v>66.43</v>
      </c>
      <c r="R12" s="9">
        <f>S12-W12-O12-P12-Q12</f>
        <v>0</v>
      </c>
      <c r="S12" s="9">
        <v>573.0</v>
      </c>
      <c r="T12" s="6"/>
      <c r="U12" s="7" t="s">
        <v>94</v>
      </c>
      <c r="V12" s="7" t="s">
        <v>95</v>
      </c>
      <c r="W12" s="7">
        <v>68.76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96</v>
      </c>
      <c r="F13" s="2" t="s">
        <v>61</v>
      </c>
      <c r="G13" s="1" t="s">
        <v>31</v>
      </c>
      <c r="H13" s="2"/>
      <c r="I13" s="1" t="s">
        <v>97</v>
      </c>
      <c r="J13" s="3">
        <v>5</v>
      </c>
      <c r="K13" s="2" t="s">
        <v>98</v>
      </c>
      <c r="L13" s="1">
        <v>3819665</v>
      </c>
      <c r="M13" s="4">
        <v>12.05</v>
      </c>
      <c r="N13" s="4">
        <v>11062.54</v>
      </c>
      <c r="O13" s="4">
        <v>43.28</v>
      </c>
      <c r="P13" s="4">
        <v>0.0</v>
      </c>
      <c r="Q13" s="4">
        <v>8.08</v>
      </c>
      <c r="R13" s="4">
        <f>S13-W13-O13-P13-Q13</f>
        <v>-1.7763568394003E-15</v>
      </c>
      <c r="S13" s="4">
        <v>58.36</v>
      </c>
      <c r="T13" s="1"/>
      <c r="U13" s="2" t="s">
        <v>99</v>
      </c>
      <c r="V13" s="2" t="s">
        <v>100</v>
      </c>
      <c r="W13" s="2">
        <v>7.0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101</v>
      </c>
      <c r="F14" s="7" t="s">
        <v>102</v>
      </c>
      <c r="G14" s="6" t="s">
        <v>103</v>
      </c>
      <c r="H14" s="7" t="s">
        <v>104</v>
      </c>
      <c r="I14" s="6" t="s">
        <v>105</v>
      </c>
      <c r="J14" s="8">
        <v>5</v>
      </c>
      <c r="K14" s="7" t="s">
        <v>106</v>
      </c>
      <c r="L14" s="6">
        <v>3819712</v>
      </c>
      <c r="M14" s="9">
        <v>1567.2</v>
      </c>
      <c r="N14" s="9">
        <v>102324.54</v>
      </c>
      <c r="O14" s="9">
        <v>407.42</v>
      </c>
      <c r="P14" s="9">
        <v>0.0</v>
      </c>
      <c r="Q14" s="9">
        <v>74.7</v>
      </c>
      <c r="R14" s="9">
        <f>S14-W14-O14-P14-Q14</f>
        <v>-1.4210854715202E-14</v>
      </c>
      <c r="S14" s="9">
        <v>547.86</v>
      </c>
      <c r="T14" s="6"/>
      <c r="U14" s="7" t="s">
        <v>107</v>
      </c>
      <c r="V14" s="7" t="s">
        <v>108</v>
      </c>
      <c r="W14" s="7">
        <v>65.74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75</v>
      </c>
      <c r="G15" s="1" t="s">
        <v>31</v>
      </c>
      <c r="H15" s="2"/>
      <c r="I15" s="1" t="s">
        <v>110</v>
      </c>
      <c r="J15" s="3">
        <v>5</v>
      </c>
      <c r="K15" s="2" t="s">
        <v>111</v>
      </c>
      <c r="L15" s="1">
        <v>3820009</v>
      </c>
      <c r="M15" s="4">
        <v>195.9</v>
      </c>
      <c r="N15" s="4">
        <v>14487.89</v>
      </c>
      <c r="O15" s="4">
        <v>84.87</v>
      </c>
      <c r="P15" s="4">
        <v>0.0</v>
      </c>
      <c r="Q15" s="4">
        <v>10.58</v>
      </c>
      <c r="R15" s="4">
        <f>S15-W15-O15-P15-Q15</f>
        <v>-1.7763568394003E-15</v>
      </c>
      <c r="S15" s="4">
        <v>108.47</v>
      </c>
      <c r="T15" s="1"/>
      <c r="U15" s="2" t="s">
        <v>112</v>
      </c>
      <c r="V15" s="2" t="s">
        <v>113</v>
      </c>
      <c r="W15" s="2">
        <v>13.02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114</v>
      </c>
      <c r="F16" s="7" t="s">
        <v>115</v>
      </c>
      <c r="G16" s="6" t="s">
        <v>31</v>
      </c>
      <c r="H16" s="7"/>
      <c r="I16" s="6" t="s">
        <v>116</v>
      </c>
      <c r="J16" s="8">
        <v>5</v>
      </c>
      <c r="K16" s="7" t="s">
        <v>117</v>
      </c>
      <c r="L16" s="6">
        <v>3819715</v>
      </c>
      <c r="M16" s="9">
        <v>1.14</v>
      </c>
      <c r="N16" s="9">
        <v>495.29</v>
      </c>
      <c r="O16" s="9">
        <v>43.28</v>
      </c>
      <c r="P16" s="9">
        <v>0.0</v>
      </c>
      <c r="Q16" s="9">
        <v>0.36</v>
      </c>
      <c r="R16" s="9">
        <f>S16-W16-O16-P16-Q16</f>
        <v>-5.5511151231258E-16</v>
      </c>
      <c r="S16" s="9">
        <v>49.59</v>
      </c>
      <c r="T16" s="6"/>
      <c r="U16" s="7" t="s">
        <v>118</v>
      </c>
      <c r="V16" s="7" t="s">
        <v>119</v>
      </c>
      <c r="W16" s="7">
        <v>5.95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120</v>
      </c>
      <c r="F17" s="2" t="s">
        <v>121</v>
      </c>
      <c r="G17" s="1" t="s">
        <v>31</v>
      </c>
      <c r="H17" s="2"/>
      <c r="I17" s="1" t="s">
        <v>122</v>
      </c>
      <c r="J17" s="3">
        <v>5</v>
      </c>
      <c r="K17" s="2" t="s">
        <v>123</v>
      </c>
      <c r="L17" s="1">
        <v>3819739</v>
      </c>
      <c r="M17" s="4">
        <v>195.9</v>
      </c>
      <c r="N17" s="4">
        <v>46195.53</v>
      </c>
      <c r="O17" s="4">
        <v>84.87</v>
      </c>
      <c r="P17" s="4">
        <v>0.0</v>
      </c>
      <c r="Q17" s="4">
        <v>33.72</v>
      </c>
      <c r="R17" s="4">
        <f>S17-W17-O17-P17-Q17</f>
        <v>-1.4210854715202E-14</v>
      </c>
      <c r="S17" s="4">
        <v>134.76</v>
      </c>
      <c r="T17" s="1"/>
      <c r="U17" s="2" t="s">
        <v>124</v>
      </c>
      <c r="V17" s="2" t="s">
        <v>125</v>
      </c>
      <c r="W17" s="2">
        <v>16.17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126</v>
      </c>
      <c r="F18" s="7" t="s">
        <v>127</v>
      </c>
      <c r="G18" s="6" t="s">
        <v>31</v>
      </c>
      <c r="H18" s="7"/>
      <c r="I18" s="6" t="s">
        <v>128</v>
      </c>
      <c r="J18" s="8">
        <v>5</v>
      </c>
      <c r="K18" s="7" t="s">
        <v>129</v>
      </c>
      <c r="L18" s="6">
        <v>3819740</v>
      </c>
      <c r="M18" s="9">
        <v>26.54</v>
      </c>
      <c r="N18" s="9">
        <v>3970.97</v>
      </c>
      <c r="O18" s="9">
        <v>43.28</v>
      </c>
      <c r="P18" s="9">
        <v>0.0</v>
      </c>
      <c r="Q18" s="9">
        <v>2.9</v>
      </c>
      <c r="R18" s="9">
        <f>S18-W18-O18-P18-Q18</f>
        <v>-1.3322676295502E-15</v>
      </c>
      <c r="S18" s="9">
        <v>52.48</v>
      </c>
      <c r="T18" s="6"/>
      <c r="U18" s="7" t="s">
        <v>130</v>
      </c>
      <c r="V18" s="7" t="s">
        <v>131</v>
      </c>
      <c r="W18" s="7">
        <v>6.3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121</v>
      </c>
      <c r="D19" s="1" t="s">
        <v>31</v>
      </c>
      <c r="E19" s="2" t="s">
        <v>132</v>
      </c>
      <c r="F19" s="2" t="s">
        <v>30</v>
      </c>
      <c r="G19" s="1" t="s">
        <v>31</v>
      </c>
      <c r="H19" s="2"/>
      <c r="I19" s="1" t="s">
        <v>133</v>
      </c>
      <c r="J19" s="3">
        <v>5</v>
      </c>
      <c r="K19" s="2" t="s">
        <v>134</v>
      </c>
      <c r="L19" s="1">
        <v>3819756</v>
      </c>
      <c r="M19" s="4">
        <v>26.54</v>
      </c>
      <c r="N19" s="4">
        <v>18955.46</v>
      </c>
      <c r="O19" s="4">
        <v>43.28</v>
      </c>
      <c r="P19" s="4">
        <v>0.0</v>
      </c>
      <c r="Q19" s="4">
        <v>13.84</v>
      </c>
      <c r="R19" s="4">
        <f>S19-W19-O19-P19-Q19</f>
        <v>-3.5527136788005E-15</v>
      </c>
      <c r="S19" s="4">
        <v>64.91</v>
      </c>
      <c r="T19" s="1"/>
      <c r="U19" s="2" t="s">
        <v>135</v>
      </c>
      <c r="V19" s="2" t="s">
        <v>136</v>
      </c>
      <c r="W19" s="2">
        <v>7.79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137</v>
      </c>
      <c r="F20" s="7" t="s">
        <v>75</v>
      </c>
      <c r="G20" s="6" t="s">
        <v>31</v>
      </c>
      <c r="H20" s="7"/>
      <c r="I20" s="6" t="s">
        <v>138</v>
      </c>
      <c r="J20" s="8">
        <v>5</v>
      </c>
      <c r="K20" s="7" t="s">
        <v>139</v>
      </c>
      <c r="L20" s="6">
        <v>3819763</v>
      </c>
      <c r="M20" s="9">
        <v>195.9</v>
      </c>
      <c r="N20" s="9">
        <v>49165.39</v>
      </c>
      <c r="O20" s="9">
        <v>178.01</v>
      </c>
      <c r="P20" s="9">
        <v>0.0</v>
      </c>
      <c r="Q20" s="9">
        <v>35.89</v>
      </c>
      <c r="R20" s="9">
        <f>S20-W20-O20-P20-Q20</f>
        <v>-1.4210854715202E-14</v>
      </c>
      <c r="S20" s="9">
        <v>243.07</v>
      </c>
      <c r="T20" s="6"/>
      <c r="U20" s="7" t="s">
        <v>140</v>
      </c>
      <c r="V20" s="7" t="s">
        <v>141</v>
      </c>
      <c r="W20" s="7">
        <v>29.17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142</v>
      </c>
      <c r="F21" s="2" t="s">
        <v>143</v>
      </c>
      <c r="G21" s="1" t="s">
        <v>31</v>
      </c>
      <c r="H21" s="2" t="s">
        <v>144</v>
      </c>
      <c r="I21" s="1" t="s">
        <v>145</v>
      </c>
      <c r="J21" s="3">
        <v>5</v>
      </c>
      <c r="K21" s="2" t="s">
        <v>146</v>
      </c>
      <c r="L21" s="1">
        <v>3819764</v>
      </c>
      <c r="M21" s="4">
        <v>34.18</v>
      </c>
      <c r="N21" s="4">
        <v>53395.28</v>
      </c>
      <c r="O21" s="4">
        <v>43.28</v>
      </c>
      <c r="P21" s="4">
        <v>0.0</v>
      </c>
      <c r="Q21" s="4">
        <v>38.98</v>
      </c>
      <c r="R21" s="4">
        <f>S21-W21-O21-P21-Q21</f>
        <v>7.105427357601E-15</v>
      </c>
      <c r="S21" s="4">
        <v>93.48</v>
      </c>
      <c r="T21" s="1"/>
      <c r="U21" s="2" t="s">
        <v>147</v>
      </c>
      <c r="V21" s="2" t="s">
        <v>148</v>
      </c>
      <c r="W21" s="2">
        <v>11.22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121</v>
      </c>
      <c r="D22" s="6" t="s">
        <v>31</v>
      </c>
      <c r="E22" s="7" t="s">
        <v>149</v>
      </c>
      <c r="F22" s="7" t="s">
        <v>150</v>
      </c>
      <c r="G22" s="6" t="s">
        <v>151</v>
      </c>
      <c r="H22" s="7"/>
      <c r="I22" s="6" t="s">
        <v>152</v>
      </c>
      <c r="J22" s="8">
        <v>5</v>
      </c>
      <c r="K22" s="7" t="s">
        <v>153</v>
      </c>
      <c r="L22" s="6">
        <v>3811042</v>
      </c>
      <c r="M22" s="9">
        <v>4000.0</v>
      </c>
      <c r="N22" s="9">
        <v>0.0</v>
      </c>
      <c r="O22" s="9">
        <v>2500.0</v>
      </c>
      <c r="P22" s="9">
        <v>0.0</v>
      </c>
      <c r="Q22" s="9">
        <v>0.0</v>
      </c>
      <c r="R22" s="9">
        <f>S22-W22-O22-P22-Q22</f>
        <v>0</v>
      </c>
      <c r="S22" s="9">
        <v>2840.91</v>
      </c>
      <c r="T22" s="6"/>
      <c r="U22" s="7" t="s">
        <v>154</v>
      </c>
      <c r="V22" s="7" t="s">
        <v>155</v>
      </c>
      <c r="W22" s="7">
        <v>340.91</v>
      </c>
      <c r="X22" s="8">
        <v>57695405000109</v>
      </c>
      <c r="Y22" s="10">
        <v>12.0</v>
      </c>
      <c r="Z22" s="6">
        <v>6352</v>
      </c>
      <c r="AA22" s="6" t="s">
        <v>156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157</v>
      </c>
      <c r="F23" s="2" t="s">
        <v>61</v>
      </c>
      <c r="G23" s="1" t="s">
        <v>31</v>
      </c>
      <c r="H23" s="2"/>
      <c r="I23" s="1" t="s">
        <v>158</v>
      </c>
      <c r="J23" s="3">
        <v>5</v>
      </c>
      <c r="K23" s="2" t="s">
        <v>159</v>
      </c>
      <c r="L23" s="1">
        <v>3807758</v>
      </c>
      <c r="M23" s="4">
        <v>318.48</v>
      </c>
      <c r="N23" s="4">
        <v>0.0</v>
      </c>
      <c r="O23" s="4">
        <v>275.0</v>
      </c>
      <c r="P23" s="4">
        <v>0.0</v>
      </c>
      <c r="Q23" s="4">
        <v>0.0</v>
      </c>
      <c r="R23" s="4">
        <f>S23-W23-O23-P23-Q23</f>
        <v>0</v>
      </c>
      <c r="S23" s="4">
        <v>312.5</v>
      </c>
      <c r="T23" s="1"/>
      <c r="U23" s="2" t="s">
        <v>160</v>
      </c>
      <c r="V23" s="2" t="s">
        <v>161</v>
      </c>
      <c r="W23" s="2">
        <v>37.5</v>
      </c>
      <c r="X23" s="3">
        <v>57695405000109</v>
      </c>
      <c r="Y23" s="5">
        <v>12.0</v>
      </c>
      <c r="Z23" s="1">
        <v>5352</v>
      </c>
      <c r="AA23" s="1" t="s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2022-08-03T23:14:47-03:00</dcterms:created>
  <dcterms:modified xsi:type="dcterms:W3CDTF">2022-08-03T23:14:47-03:00</dcterms:modified>
  <dc:title>Untitled Spreadsheet</dc:title>
  <dc:description/>
  <dc:subject/>
  <cp:keywords/>
  <cp:category/>
</cp:coreProperties>
</file>