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4-03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<sst xmlns="http://schemas.openxmlformats.org/spreadsheetml/2006/main" uniqueCount="143">
  <si>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TRANS WAR TRANSPORTES LTDA.   -   Relatório de Movimentação do Grupo FIRMENICH de  04-03-2022 até  04-03-2022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</si>
  <si>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</si>
  <si>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</si>
  <si>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</si>
  <si>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</si>
  <si>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</si>
  <si>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</si>
  <si>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</si>
  <si>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</si>
  <si>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</si>
  <si>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</si>
  <si>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</si>
  <si>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</si>
  <si>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</si>
  <si>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</si>
  <si>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</si>
  <si>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</si>
  <si>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</si>
  <si>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</si>
  <si>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</si>
  <si>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</si>
  <si>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</si>
  <si>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</si>
  <si>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</si>
  <si>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</si>
  <si>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</si>
  <si>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</si>
  <si>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</si>
  <si>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04/03/2022</t>
  </si>
  <si>
    <t xml:space="preserve">FIRMENICH - COTIA                                 </t>
  </si>
  <si>
    <t xml:space="preserve">COTIA                                             </t>
  </si>
  <si>
    <t>SP</t>
  </si>
  <si>
    <t>GINGER FRAGRANCES &amp;AMP; INGREDIENTES IND E COM EIR</t>
  </si>
  <si>
    <t xml:space="preserve">Monte Mor                                         </t>
  </si>
  <si>
    <t>/121133</t>
  </si>
  <si>
    <t xml:space="preserve">358461-1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</si>
  <si>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3659212 ZTRA</t>
  </si>
  <si>
    <t>35220357695405000109570050001211331007338261</t>
  </si>
  <si>
    <t>07/03/2022</t>
  </si>
  <si>
    <t xml:space="preserve">SCENS COMERCIO DE FRAGRANCIAS LTDA                </t>
  </si>
  <si>
    <t xml:space="preserve">Vinhedo                                           </t>
  </si>
  <si>
    <t>/121134</t>
  </si>
  <si>
    <t xml:space="preserve">358437-1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</si>
  <si>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3659224 ZTRA</t>
  </si>
  <si>
    <t>35220357695405000109570050001211341007338277</t>
  </si>
  <si>
    <t>10/03/2022</t>
  </si>
  <si>
    <t xml:space="preserve">HERSHEY DO BRASIL LTDA                            </t>
  </si>
  <si>
    <t xml:space="preserve">Sao Roque                                         </t>
  </si>
  <si>
    <t>/121135</t>
  </si>
  <si>
    <t xml:space="preserve">358475-1\358476-1                                                                                                                                                                                                                                              </t>
  </si>
  <si>
    <t>SHIPMENT 3659425 ZTRA</t>
  </si>
  <si>
    <t>35220357695405000109570050001211351007338282</t>
  </si>
  <si>
    <t>08/03/2022</t>
  </si>
  <si>
    <t xml:space="preserve">TAKASAGO FRAGRANCIAS E AROMAS LTDA.               </t>
  </si>
  <si>
    <t>/121136</t>
  </si>
  <si>
    <t xml:space="preserve">358436-1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</si>
  <si>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3659226 ZTRA</t>
  </si>
  <si>
    <t>35220357695405000109570050001211361007338298</t>
  </si>
  <si>
    <t xml:space="preserve">QUORUM ESSENCIAS INDUSTRIA E COMERCIO EIRELI      </t>
  </si>
  <si>
    <t xml:space="preserve">PIRACICABA                                        </t>
  </si>
  <si>
    <t>/121137</t>
  </si>
  <si>
    <t xml:space="preserve">358446-1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</si>
  <si>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3659222 ZTRA</t>
  </si>
  <si>
    <t>35220357695405000109570050001211371007338309</t>
  </si>
  <si>
    <t xml:space="preserve">COSMED - ANAPOLIS II                              </t>
  </si>
  <si>
    <t xml:space="preserve">Anapolis                                          </t>
  </si>
  <si>
    <t>GO</t>
  </si>
  <si>
    <t>TRANS WAR - CAMPINAS</t>
  </si>
  <si>
    <t>/121138</t>
  </si>
  <si>
    <t xml:space="preserve">358472-1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</si>
  <si>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3659464 ZTRA</t>
  </si>
  <si>
    <t>35220357695405000109570050001211381007338314</t>
  </si>
  <si>
    <t xml:space="preserve">GSA GAMA SUCOS E ALIMENTOS LTDA.                  </t>
  </si>
  <si>
    <t xml:space="preserve">Aparecida de Goiania                              </t>
  </si>
  <si>
    <t>TRANSCAMPELO CARGAS RODOVIARIAS EIRELI</t>
  </si>
  <si>
    <t>/121139</t>
  </si>
  <si>
    <t xml:space="preserve">358482-1\358481-1\358480-1                                                                                                                                                                                                                                     </t>
  </si>
  <si>
    <t>SHIPMENT - 3659461 - ZTRA</t>
  </si>
  <si>
    <t>35220357695405000109570050001211391007338320</t>
  </si>
  <si>
    <t xml:space="preserve">NESTLE - ARACATUBA                                </t>
  </si>
  <si>
    <t xml:space="preserve">Aracatuba                                         </t>
  </si>
  <si>
    <t>RODOCERTO TRANSPORTES LTDA.</t>
  </si>
  <si>
    <t>/121140</t>
  </si>
  <si>
    <t xml:space="preserve">358473-1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</si>
  <si>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- 3659437 - ZTRA</t>
  </si>
  <si>
    <t>35220357695405000109570050001211401007338339</t>
  </si>
  <si>
    <t xml:space="preserve">NESTLE - ARARAS                                   </t>
  </si>
  <si>
    <t xml:space="preserve">Araras                                            </t>
  </si>
  <si>
    <t>CORUS   ARMAZENAGEM  LOGISTICA  TRANSPORTE E DISTR</t>
  </si>
  <si>
    <t>/121141</t>
  </si>
  <si>
    <t xml:space="preserve">358474-1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</si>
  <si>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- 3659436 - ZTRA</t>
  </si>
  <si>
    <t>35220357695405000109570050001211411007338344</t>
  </si>
  <si>
    <t xml:space="preserve">NISSIN AJINOMOTO ALIMENTOS S/A.                   </t>
  </si>
  <si>
    <t xml:space="preserve">Ibiuna                                            </t>
  </si>
  <si>
    <t>/121142</t>
  </si>
  <si>
    <t xml:space="preserve">358477-1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</si>
  <si>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- 3659463 - ZTRA</t>
  </si>
  <si>
    <t>35220357695405000109570050001211421007338350</t>
  </si>
  <si>
    <t xml:space="preserve">KIMBERLY CLARK BR IND COM LTDA                    </t>
  </si>
  <si>
    <t xml:space="preserve">SUZANO                                            </t>
  </si>
  <si>
    <t>/121143</t>
  </si>
  <si>
    <t xml:space="preserve">358466-1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</si>
  <si>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- 3659214 - ZTRA  QUIM. ONU 3082 / 9</t>
  </si>
  <si>
    <t>35220357695405000109570050001211431007338365</t>
  </si>
  <si>
    <t xml:space="preserve">MANE DO BRASIL INDUSTRIA E COMERCIO LTDA          </t>
  </si>
  <si>
    <t xml:space="preserve">RIO DE JANEIRO                                    </t>
  </si>
  <si>
    <t>RJ</t>
  </si>
  <si>
    <t>TRANSITA TRANSPORTES LTDA.</t>
  </si>
  <si>
    <t>/121144</t>
  </si>
  <si>
    <t xml:space="preserve">358455-1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</si>
  <si>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- 3659215 - ZTRA  QUIM. ONU 3082 / 9</t>
  </si>
  <si>
    <t>35220357695405000109570050001211441007338370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</si>
  <si>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</si>
  <si>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</si>
  <si>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</si>
  <si>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</si>
  <si>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/121145</t>
  </si>
  <si>
    <t xml:space="preserve">358449-1\358447-1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</si>
  <si>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- 3659466 - ZTRA  QUIM. ONU 1197 / 3  1993 / 3</t>
  </si>
  <si>
    <t>35220357695405000109570050001211451007338386</t>
  </si>
  <si>
    <t xml:space="preserve">OSASCO                                            </t>
  </si>
  <si>
    <t xml:space="preserve">NATURELLE IND. E COM. PRODS. NATURAIS LTDA.       </t>
  </si>
  <si>
    <t>/121146</t>
  </si>
  <si>
    <t xml:space="preserve">358438-1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</si>
  <si>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- 3659221 - ZTRA  QUIM. ONU 1169 / 3</t>
  </si>
  <si>
    <t>35220357695405000109570050001211461007338391</t>
  </si>
  <si>
    <t xml:space="preserve">RAZZO                                             </t>
  </si>
  <si>
    <t xml:space="preserve">SAO PAULO                                         </t>
  </si>
  <si>
    <t>/121147</t>
  </si>
  <si>
    <t xml:space="preserve">358469-1\358468-1\358467-1                                                                                                                                                                                                                                     </t>
  </si>
  <si>
    <t>SHIPMENT - 3659223 - ZTRA  QUIM. ONU 3082 / 9</t>
  </si>
  <si>
    <t>35220357695405000109570050001211471007338402</t>
  </si>
  <si>
    <t xml:space="preserve">SEARA ALIMENTOS LTDA                              </t>
  </si>
  <si>
    <t>/121148</t>
  </si>
  <si>
    <t xml:space="preserve">358479-1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</si>
  <si>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- 3659468 - ZTRA  QUIM. ONU 2920 / 8</t>
  </si>
  <si>
    <t>35220357695405000109570050001211481007338418</t>
  </si>
  <si>
    <t xml:space="preserve">SYMRISE AROMAS E FRAGANCIAS LTDA                  </t>
  </si>
  <si>
    <t>/121149</t>
  </si>
  <si>
    <t xml:space="preserve">358445-1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</si>
  <si>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- 3659225 - ZTRA  QUIM. ONU 3082 / 9</t>
  </si>
  <si>
    <t>35220357695405000109570050001211491007338423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</si>
</sst>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9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3659212</v>
      </c>
      <c r="M3" s="4">
        <v>430.4</v>
      </c>
      <c r="N3" s="4">
        <v>49021.17</v>
      </c>
      <c r="O3" s="4">
        <v>126.11</v>
      </c>
      <c r="P3" s="4">
        <v>0.0</v>
      </c>
      <c r="Q3" s="4">
        <v>30.39</v>
      </c>
      <c r="R3" s="4">
        <f>S3-W3-O3-P3-Q3</f>
        <v>0</v>
      </c>
      <c r="S3" s="4">
        <v>177.84</v>
      </c>
      <c r="T3" s="1"/>
      <c r="U3" s="2" t="s">
        <v>36</v>
      </c>
      <c r="V3" s="2" t="s">
        <v>37</v>
      </c>
      <c r="W3" s="2">
        <v>21.34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3659224</v>
      </c>
      <c r="M4" s="9">
        <v>1.135</v>
      </c>
      <c r="N4" s="9">
        <v>1826.45</v>
      </c>
      <c r="O4" s="9">
        <v>52.4</v>
      </c>
      <c r="P4" s="9">
        <v>0.0</v>
      </c>
      <c r="Q4" s="9">
        <v>1.13</v>
      </c>
      <c r="R4" s="9">
        <f>S4-W4-O4-P4-Q4</f>
        <v>2.6645352591004E-15</v>
      </c>
      <c r="S4" s="9">
        <v>60.83</v>
      </c>
      <c r="T4" s="6"/>
      <c r="U4" s="7" t="s">
        <v>43</v>
      </c>
      <c r="V4" s="7" t="s">
        <v>44</v>
      </c>
      <c r="W4" s="7">
        <v>7.3</v>
      </c>
      <c r="X4" s="8">
        <v>57695405000109</v>
      </c>
      <c r="Y4" s="10">
        <v>12.0</v>
      </c>
      <c r="Z4" s="6">
        <v>5352</v>
      </c>
      <c r="AA4" s="6" t="s">
        <v>45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46</v>
      </c>
      <c r="F5" s="2" t="s">
        <v>47</v>
      </c>
      <c r="G5" s="1" t="s">
        <v>31</v>
      </c>
      <c r="H5" s="2"/>
      <c r="I5" s="1" t="s">
        <v>48</v>
      </c>
      <c r="J5" s="3">
        <v>5</v>
      </c>
      <c r="K5" s="2" t="s">
        <v>49</v>
      </c>
      <c r="L5" s="1">
        <v>3659425</v>
      </c>
      <c r="M5" s="4">
        <v>132.7</v>
      </c>
      <c r="N5" s="4">
        <v>42378.76</v>
      </c>
      <c r="O5" s="4">
        <v>463.11</v>
      </c>
      <c r="P5" s="4">
        <v>0.0</v>
      </c>
      <c r="Q5" s="4">
        <v>26.27</v>
      </c>
      <c r="R5" s="4">
        <f>S5-W5-O5-P5-Q5</f>
        <v>-1.7763568394003E-14</v>
      </c>
      <c r="S5" s="4">
        <v>556.11</v>
      </c>
      <c r="T5" s="1"/>
      <c r="U5" s="2" t="s">
        <v>50</v>
      </c>
      <c r="V5" s="2" t="s">
        <v>51</v>
      </c>
      <c r="W5" s="2">
        <v>66.73</v>
      </c>
      <c r="X5" s="3">
        <v>57695405000109</v>
      </c>
      <c r="Y5" s="5">
        <v>12.0</v>
      </c>
      <c r="Z5" s="1">
        <v>5352</v>
      </c>
      <c r="AA5" s="1" t="s">
        <v>52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53</v>
      </c>
      <c r="F6" s="7" t="s">
        <v>40</v>
      </c>
      <c r="G6" s="6" t="s">
        <v>31</v>
      </c>
      <c r="H6" s="7"/>
      <c r="I6" s="6" t="s">
        <v>54</v>
      </c>
      <c r="J6" s="8">
        <v>5</v>
      </c>
      <c r="K6" s="7" t="s">
        <v>55</v>
      </c>
      <c r="L6" s="6">
        <v>3659226</v>
      </c>
      <c r="M6" s="9">
        <v>1.135</v>
      </c>
      <c r="N6" s="9">
        <v>2669.64</v>
      </c>
      <c r="O6" s="9">
        <v>36.68</v>
      </c>
      <c r="P6" s="9">
        <v>0.0</v>
      </c>
      <c r="Q6" s="9">
        <v>1.66</v>
      </c>
      <c r="R6" s="9">
        <f>S6-W6-O6-P6-Q6</f>
        <v>3.7747582837255E-15</v>
      </c>
      <c r="S6" s="9">
        <v>43.57</v>
      </c>
      <c r="T6" s="6"/>
      <c r="U6" s="7" t="s">
        <v>56</v>
      </c>
      <c r="V6" s="7" t="s">
        <v>57</v>
      </c>
      <c r="W6" s="7">
        <v>5.23</v>
      </c>
      <c r="X6" s="8">
        <v>57695405000109</v>
      </c>
      <c r="Y6" s="10">
        <v>12.0</v>
      </c>
      <c r="Z6" s="6">
        <v>5352</v>
      </c>
      <c r="AA6" s="6" t="s">
        <v>45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58</v>
      </c>
      <c r="F7" s="2" t="s">
        <v>59</v>
      </c>
      <c r="G7" s="1" t="s">
        <v>31</v>
      </c>
      <c r="H7" s="2"/>
      <c r="I7" s="1" t="s">
        <v>60</v>
      </c>
      <c r="J7" s="3">
        <v>5</v>
      </c>
      <c r="K7" s="2" t="s">
        <v>61</v>
      </c>
      <c r="L7" s="1">
        <v>3659222</v>
      </c>
      <c r="M7" s="4">
        <v>608.54</v>
      </c>
      <c r="N7" s="4">
        <v>85595.98</v>
      </c>
      <c r="O7" s="4">
        <v>223.33</v>
      </c>
      <c r="P7" s="4">
        <v>0.0</v>
      </c>
      <c r="Q7" s="4">
        <v>53.07</v>
      </c>
      <c r="R7" s="4">
        <f>S7-W7-O7-P7-Q7</f>
        <v>-3.5527136788005E-14</v>
      </c>
      <c r="S7" s="4">
        <v>314.09</v>
      </c>
      <c r="T7" s="1"/>
      <c r="U7" s="2" t="s">
        <v>62</v>
      </c>
      <c r="V7" s="2" t="s">
        <v>63</v>
      </c>
      <c r="W7" s="2">
        <v>37.69</v>
      </c>
      <c r="X7" s="3">
        <v>57695405000109</v>
      </c>
      <c r="Y7" s="5">
        <v>12.0</v>
      </c>
      <c r="Z7" s="1">
        <v>5352</v>
      </c>
      <c r="AA7" s="1" t="s">
        <v>52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64</v>
      </c>
      <c r="F8" s="7" t="s">
        <v>65</v>
      </c>
      <c r="G8" s="6" t="s">
        <v>66</v>
      </c>
      <c r="H8" s="7" t="s">
        <v>67</v>
      </c>
      <c r="I8" s="6" t="s">
        <v>68</v>
      </c>
      <c r="J8" s="8">
        <v>5</v>
      </c>
      <c r="K8" s="7" t="s">
        <v>69</v>
      </c>
      <c r="L8" s="6">
        <v>3659464</v>
      </c>
      <c r="M8" s="9">
        <v>26.54</v>
      </c>
      <c r="N8" s="9">
        <v>73944.13</v>
      </c>
      <c r="O8" s="9">
        <v>52.4</v>
      </c>
      <c r="P8" s="9">
        <v>0.0</v>
      </c>
      <c r="Q8" s="9">
        <v>45.85</v>
      </c>
      <c r="R8" s="9">
        <f>S8-W8-O8-P8-Q8</f>
        <v>0</v>
      </c>
      <c r="S8" s="9">
        <v>111.65</v>
      </c>
      <c r="T8" s="6"/>
      <c r="U8" s="7" t="s">
        <v>70</v>
      </c>
      <c r="V8" s="7" t="s">
        <v>71</v>
      </c>
      <c r="W8" s="7">
        <v>13.4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72</v>
      </c>
      <c r="F9" s="2" t="s">
        <v>73</v>
      </c>
      <c r="G9" s="1" t="s">
        <v>66</v>
      </c>
      <c r="H9" s="2" t="s">
        <v>74</v>
      </c>
      <c r="I9" s="1" t="s">
        <v>75</v>
      </c>
      <c r="J9" s="3">
        <v>5</v>
      </c>
      <c r="K9" s="2" t="s">
        <v>76</v>
      </c>
      <c r="L9" s="1">
        <v>3659461</v>
      </c>
      <c r="M9" s="4">
        <v>106.0</v>
      </c>
      <c r="N9" s="4">
        <v>15493.35</v>
      </c>
      <c r="O9" s="4">
        <v>93.17</v>
      </c>
      <c r="P9" s="4">
        <v>0.0</v>
      </c>
      <c r="Q9" s="4">
        <v>9.61</v>
      </c>
      <c r="R9" s="4">
        <f>S9-W9-O9-P9-Q9</f>
        <v>0</v>
      </c>
      <c r="S9" s="4">
        <v>116.8</v>
      </c>
      <c r="T9" s="1"/>
      <c r="U9" s="2" t="s">
        <v>77</v>
      </c>
      <c r="V9" s="2" t="s">
        <v>78</v>
      </c>
      <c r="W9" s="2">
        <v>14.02</v>
      </c>
      <c r="X9" s="3">
        <v>57695405000109</v>
      </c>
      <c r="Y9" s="5">
        <v>12.0</v>
      </c>
      <c r="Z9" s="1">
        <v>5352</v>
      </c>
      <c r="AA9" s="1" t="s">
        <v>52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79</v>
      </c>
      <c r="F10" s="7" t="s">
        <v>80</v>
      </c>
      <c r="G10" s="6" t="s">
        <v>31</v>
      </c>
      <c r="H10" s="7" t="s">
        <v>81</v>
      </c>
      <c r="I10" s="6" t="s">
        <v>82</v>
      </c>
      <c r="J10" s="8">
        <v>5</v>
      </c>
      <c r="K10" s="7" t="s">
        <v>83</v>
      </c>
      <c r="L10" s="6">
        <v>3659437</v>
      </c>
      <c r="M10" s="9">
        <v>23.03</v>
      </c>
      <c r="N10" s="9">
        <v>17834.29</v>
      </c>
      <c r="O10" s="9">
        <v>36.68</v>
      </c>
      <c r="P10" s="9">
        <v>0.0</v>
      </c>
      <c r="Q10" s="9">
        <v>11.06</v>
      </c>
      <c r="R10" s="9">
        <f>S10-W10-O10-P10-Q10</f>
        <v>1.7763568394003E-15</v>
      </c>
      <c r="S10" s="9">
        <v>54.25</v>
      </c>
      <c r="T10" s="6"/>
      <c r="U10" s="7" t="s">
        <v>84</v>
      </c>
      <c r="V10" s="7" t="s">
        <v>85</v>
      </c>
      <c r="W10" s="7">
        <v>6.51</v>
      </c>
      <c r="X10" s="8">
        <v>57695405000109</v>
      </c>
      <c r="Y10" s="10">
        <v>12.0</v>
      </c>
      <c r="Z10" s="6">
        <v>5352</v>
      </c>
      <c r="AA10" s="6" t="s">
        <v>38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86</v>
      </c>
      <c r="F11" s="2" t="s">
        <v>87</v>
      </c>
      <c r="G11" s="1" t="s">
        <v>31</v>
      </c>
      <c r="H11" s="2" t="s">
        <v>88</v>
      </c>
      <c r="I11" s="1" t="s">
        <v>89</v>
      </c>
      <c r="J11" s="3">
        <v>5</v>
      </c>
      <c r="K11" s="2" t="s">
        <v>90</v>
      </c>
      <c r="L11" s="1">
        <v>3659436</v>
      </c>
      <c r="M11" s="4">
        <v>235.0</v>
      </c>
      <c r="N11" s="4">
        <v>10578.81</v>
      </c>
      <c r="O11" s="4">
        <v>77.55</v>
      </c>
      <c r="P11" s="4">
        <v>0.0</v>
      </c>
      <c r="Q11" s="4">
        <v>6.56</v>
      </c>
      <c r="R11" s="4">
        <f>S11-W11-O11-P11-Q11</f>
        <v>2.6645352591004E-15</v>
      </c>
      <c r="S11" s="4">
        <v>95.58</v>
      </c>
      <c r="T11" s="1"/>
      <c r="U11" s="2" t="s">
        <v>91</v>
      </c>
      <c r="V11" s="2" t="s">
        <v>92</v>
      </c>
      <c r="W11" s="2">
        <v>11.47</v>
      </c>
      <c r="X11" s="3">
        <v>57695405000109</v>
      </c>
      <c r="Y11" s="5">
        <v>12.0</v>
      </c>
      <c r="Z11" s="1">
        <v>5352</v>
      </c>
      <c r="AA11" s="1" t="s">
        <v>38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93</v>
      </c>
      <c r="F12" s="7" t="s">
        <v>94</v>
      </c>
      <c r="G12" s="6" t="s">
        <v>31</v>
      </c>
      <c r="H12" s="7"/>
      <c r="I12" s="6" t="s">
        <v>95</v>
      </c>
      <c r="J12" s="8">
        <v>5</v>
      </c>
      <c r="K12" s="7" t="s">
        <v>96</v>
      </c>
      <c r="L12" s="6">
        <v>3659463</v>
      </c>
      <c r="M12" s="9">
        <v>901.0</v>
      </c>
      <c r="N12" s="9">
        <v>32542.5</v>
      </c>
      <c r="O12" s="9">
        <v>507.2</v>
      </c>
      <c r="P12" s="9">
        <v>0.0</v>
      </c>
      <c r="Q12" s="9">
        <v>20.18</v>
      </c>
      <c r="R12" s="9">
        <f>S12-W12-O12-P12-Q12</f>
        <v>7.105427357601E-15</v>
      </c>
      <c r="S12" s="9">
        <v>599.3</v>
      </c>
      <c r="T12" s="6"/>
      <c r="U12" s="7" t="s">
        <v>97</v>
      </c>
      <c r="V12" s="7" t="s">
        <v>98</v>
      </c>
      <c r="W12" s="7">
        <v>71.92</v>
      </c>
      <c r="X12" s="8">
        <v>57695405000109</v>
      </c>
      <c r="Y12" s="10">
        <v>12.0</v>
      </c>
      <c r="Z12" s="6">
        <v>5352</v>
      </c>
      <c r="AA12" s="6" t="s">
        <v>52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99</v>
      </c>
      <c r="F13" s="2" t="s">
        <v>100</v>
      </c>
      <c r="G13" s="1" t="s">
        <v>31</v>
      </c>
      <c r="H13" s="2"/>
      <c r="I13" s="1" t="s">
        <v>101</v>
      </c>
      <c r="J13" s="3">
        <v>5</v>
      </c>
      <c r="K13" s="2" t="s">
        <v>102</v>
      </c>
      <c r="L13" s="1">
        <v>3659214</v>
      </c>
      <c r="M13" s="4">
        <v>105.6</v>
      </c>
      <c r="N13" s="4">
        <v>40681.6</v>
      </c>
      <c r="O13" s="4">
        <v>488.81</v>
      </c>
      <c r="P13" s="4">
        <v>0.0</v>
      </c>
      <c r="Q13" s="4">
        <v>25.22</v>
      </c>
      <c r="R13" s="4">
        <f>S13-W13-O13-P13-Q13</f>
        <v>-2.8421709430404E-14</v>
      </c>
      <c r="S13" s="4">
        <v>584.13</v>
      </c>
      <c r="T13" s="1"/>
      <c r="U13" s="2" t="s">
        <v>103</v>
      </c>
      <c r="V13" s="2" t="s">
        <v>104</v>
      </c>
      <c r="W13" s="2">
        <v>70.1</v>
      </c>
      <c r="X13" s="3">
        <v>57695405000109</v>
      </c>
      <c r="Y13" s="5">
        <v>12.0</v>
      </c>
      <c r="Z13" s="1">
        <v>5352</v>
      </c>
      <c r="AA13" s="1" t="s">
        <v>52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105</v>
      </c>
      <c r="F14" s="7" t="s">
        <v>106</v>
      </c>
      <c r="G14" s="6" t="s">
        <v>107</v>
      </c>
      <c r="H14" s="7" t="s">
        <v>108</v>
      </c>
      <c r="I14" s="6" t="s">
        <v>109</v>
      </c>
      <c r="J14" s="8">
        <v>5</v>
      </c>
      <c r="K14" s="7" t="s">
        <v>110</v>
      </c>
      <c r="L14" s="6">
        <v>3659215</v>
      </c>
      <c r="M14" s="9">
        <v>5.37</v>
      </c>
      <c r="N14" s="9">
        <v>7424.51</v>
      </c>
      <c r="O14" s="9">
        <v>36.68</v>
      </c>
      <c r="P14" s="9">
        <v>0.0</v>
      </c>
      <c r="Q14" s="9">
        <v>4.6</v>
      </c>
      <c r="R14" s="9">
        <f>S14-W14-O14-P14-Q14</f>
        <v>-5.3290705182008E-15</v>
      </c>
      <c r="S14" s="9">
        <v>46.91</v>
      </c>
      <c r="T14" s="6"/>
      <c r="U14" s="7" t="s">
        <v>111</v>
      </c>
      <c r="V14" s="7" t="s">
        <v>112</v>
      </c>
      <c r="W14" s="7">
        <v>5.63</v>
      </c>
      <c r="X14" s="8">
        <v>57695405000109</v>
      </c>
      <c r="Y14" s="10">
        <v>12.0</v>
      </c>
      <c r="Z14" s="6">
        <v>5352</v>
      </c>
      <c r="AA14" s="6" t="s">
        <v>38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113</v>
      </c>
      <c r="F15" s="2" t="s">
        <v>114</v>
      </c>
      <c r="G15" s="1" t="s">
        <v>115</v>
      </c>
      <c r="H15" s="2" t="s">
        <v>116</v>
      </c>
      <c r="I15" s="1" t="s">
        <v>117</v>
      </c>
      <c r="J15" s="3">
        <v>5</v>
      </c>
      <c r="K15" s="2" t="s">
        <v>118</v>
      </c>
      <c r="L15" s="1">
        <v>3659466</v>
      </c>
      <c r="M15" s="4">
        <v>26.54</v>
      </c>
      <c r="N15" s="4">
        <v>24846.15</v>
      </c>
      <c r="O15" s="4">
        <v>114.0</v>
      </c>
      <c r="P15" s="4">
        <v>0.0</v>
      </c>
      <c r="Q15" s="4">
        <v>15.4</v>
      </c>
      <c r="R15" s="4">
        <f>S15-W15-O15-P15-Q15</f>
        <v>5.3290705182008E-15</v>
      </c>
      <c r="S15" s="4">
        <v>147.05</v>
      </c>
      <c r="T15" s="1"/>
      <c r="U15" s="2" t="s">
        <v>119</v>
      </c>
      <c r="V15" s="2" t="s">
        <v>120</v>
      </c>
      <c r="W15" s="2">
        <v>17.65</v>
      </c>
      <c r="X15" s="3">
        <v>57695405000109</v>
      </c>
      <c r="Y15" s="5">
        <v>12.0</v>
      </c>
      <c r="Z15" s="1">
        <v>5352</v>
      </c>
      <c r="AA15" s="1" t="s">
        <v>38</v>
      </c>
    </row>
    <row r="16" spans="1:27">
      <c r="A16" s="6" t="s">
        <v>28</v>
      </c>
      <c r="B16" s="7" t="s">
        <v>29</v>
      </c>
      <c r="C16" s="7" t="s">
        <v>121</v>
      </c>
      <c r="D16" s="6" t="s">
        <v>31</v>
      </c>
      <c r="E16" s="7" t="s">
        <v>122</v>
      </c>
      <c r="F16" s="7" t="s">
        <v>30</v>
      </c>
      <c r="G16" s="6" t="s">
        <v>31</v>
      </c>
      <c r="H16" s="7"/>
      <c r="I16" s="6" t="s">
        <v>123</v>
      </c>
      <c r="J16" s="8">
        <v>5</v>
      </c>
      <c r="K16" s="7" t="s">
        <v>124</v>
      </c>
      <c r="L16" s="6">
        <v>3659221</v>
      </c>
      <c r="M16" s="9">
        <v>26.54</v>
      </c>
      <c r="N16" s="9">
        <v>19687.7</v>
      </c>
      <c r="O16" s="9">
        <v>36.68</v>
      </c>
      <c r="P16" s="9">
        <v>0.0</v>
      </c>
      <c r="Q16" s="9">
        <v>12.21</v>
      </c>
      <c r="R16" s="9">
        <f>S16-W16-O16-P16-Q16</f>
        <v>0</v>
      </c>
      <c r="S16" s="9">
        <v>55.56</v>
      </c>
      <c r="T16" s="6"/>
      <c r="U16" s="7" t="s">
        <v>125</v>
      </c>
      <c r="V16" s="7" t="s">
        <v>126</v>
      </c>
      <c r="W16" s="7">
        <v>6.67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127</v>
      </c>
      <c r="F17" s="2" t="s">
        <v>128</v>
      </c>
      <c r="G17" s="1" t="s">
        <v>31</v>
      </c>
      <c r="H17" s="2"/>
      <c r="I17" s="1" t="s">
        <v>129</v>
      </c>
      <c r="J17" s="3">
        <v>5</v>
      </c>
      <c r="K17" s="2" t="s">
        <v>130</v>
      </c>
      <c r="L17" s="1">
        <v>3659223</v>
      </c>
      <c r="M17" s="4">
        <v>1175.4</v>
      </c>
      <c r="N17" s="4">
        <v>195992.41</v>
      </c>
      <c r="O17" s="4">
        <v>583.55</v>
      </c>
      <c r="P17" s="4">
        <v>0.0</v>
      </c>
      <c r="Q17" s="4">
        <v>121.52</v>
      </c>
      <c r="R17" s="4">
        <f>S17-W17-O17-P17-Q17</f>
        <v>9.9475983006414E-14</v>
      </c>
      <c r="S17" s="4">
        <v>801.22</v>
      </c>
      <c r="T17" s="1"/>
      <c r="U17" s="2" t="s">
        <v>131</v>
      </c>
      <c r="V17" s="2" t="s">
        <v>132</v>
      </c>
      <c r="W17" s="2">
        <v>96.15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133</v>
      </c>
      <c r="F18" s="7" t="s">
        <v>128</v>
      </c>
      <c r="G18" s="6" t="s">
        <v>31</v>
      </c>
      <c r="H18" s="7"/>
      <c r="I18" s="6" t="s">
        <v>134</v>
      </c>
      <c r="J18" s="8">
        <v>5</v>
      </c>
      <c r="K18" s="7" t="s">
        <v>135</v>
      </c>
      <c r="L18" s="6">
        <v>3659468</v>
      </c>
      <c r="M18" s="9">
        <v>318.48</v>
      </c>
      <c r="N18" s="9">
        <v>46494.66</v>
      </c>
      <c r="O18" s="9">
        <v>132.5</v>
      </c>
      <c r="P18" s="9">
        <v>0.0</v>
      </c>
      <c r="Q18" s="9">
        <v>28.83</v>
      </c>
      <c r="R18" s="9">
        <f>S18-W18-O18-P18-Q18</f>
        <v>1.4210854715202E-14</v>
      </c>
      <c r="S18" s="9">
        <v>183.33</v>
      </c>
      <c r="T18" s="6"/>
      <c r="U18" s="7" t="s">
        <v>136</v>
      </c>
      <c r="V18" s="7" t="s">
        <v>137</v>
      </c>
      <c r="W18" s="7">
        <v>22.0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138</v>
      </c>
      <c r="F19" s="2" t="s">
        <v>128</v>
      </c>
      <c r="G19" s="1" t="s">
        <v>31</v>
      </c>
      <c r="H19" s="2"/>
      <c r="I19" s="1" t="s">
        <v>139</v>
      </c>
      <c r="J19" s="3">
        <v>5</v>
      </c>
      <c r="K19" s="2" t="s">
        <v>140</v>
      </c>
      <c r="L19" s="1">
        <v>3659225</v>
      </c>
      <c r="M19" s="4">
        <v>1413.87</v>
      </c>
      <c r="N19" s="4">
        <v>200723.23</v>
      </c>
      <c r="O19" s="4">
        <v>311.08</v>
      </c>
      <c r="P19" s="4">
        <v>0.0</v>
      </c>
      <c r="Q19" s="4">
        <v>124.45</v>
      </c>
      <c r="R19" s="4">
        <f>S19-W19-O19-P19-Q19</f>
        <v>4.2632564145606E-14</v>
      </c>
      <c r="S19" s="4">
        <v>494.92</v>
      </c>
      <c r="T19" s="1"/>
      <c r="U19" s="2" t="s">
        <v>141</v>
      </c>
      <c r="V19" s="2" t="s">
        <v>142</v>
      </c>
      <c r="W19" s="2">
        <v>59.39</v>
      </c>
      <c r="X19" s="3">
        <v>57695405000109</v>
      </c>
      <c r="Y19" s="5">
        <v>12.0</v>
      </c>
      <c r="Z19" s="1">
        <v>5352</v>
      </c>
      <c r="AA19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04-03-2022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2022-03-04T07:15:35-03:00</dcterms:created>
  <dcterms:modified xsi:type="dcterms:W3CDTF">2022-03-04T07:15:35-03:00</dcterms:modified>
  <dc:title>Untitled Spreadsheet</dc:title>
  <dc:description/>
  <dc:subject/>
  <cp:keywords/>
  <cp:category/>
</cp:coreProperties>
</file>