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4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<sst xmlns="http://schemas.openxmlformats.org/spreadsheetml/2006/main" uniqueCount="147">
  <si>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TRANS WAR TRANSPORTES LTDA.   -   Relatório de Movimentação do Grupo FIRMENICH de  04-08-2022 até  04-08-2022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</si>
  <si>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</si>
  <si>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</si>
  <si>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</si>
  <si>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</si>
  <si>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</si>
  <si>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</si>
  <si>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</si>
  <si>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</si>
  <si>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</si>
  <si>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</si>
  <si>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</si>
  <si>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</si>
  <si>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</si>
  <si>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</si>
  <si>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</si>
  <si>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</si>
  <si>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</si>
  <si>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</si>
  <si>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</si>
  <si>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</si>
  <si>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</si>
  <si>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</si>
  <si>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</si>
  <si>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</si>
  <si>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</si>
  <si>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</si>
  <si>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</si>
  <si>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04/08/2022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</si>
  <si>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</si>
  <si>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</si>
  <si>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</si>
  <si>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PROVIDER INDUSTRIA E COMERCIO LTDA.               </t>
  </si>
  <si>
    <t xml:space="preserve">Louveira                                          </t>
  </si>
  <si>
    <t>/134492</t>
  </si>
  <si>
    <t xml:space="preserve">375029-1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</si>
  <si>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3821349 ZTRA</t>
  </si>
  <si>
    <t>35220857695405000109570050001344921007506132</t>
  </si>
  <si>
    <t>08/08/2022</t>
  </si>
  <si>
    <t xml:space="preserve">TAKASAGO FRAGRANCIAS E AROMAS LTDA.               </t>
  </si>
  <si>
    <t xml:space="preserve">Vinhedo                                           </t>
  </si>
  <si>
    <t>/134493</t>
  </si>
  <si>
    <t xml:space="preserve">375055-1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</si>
  <si>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3821097 ZTRA</t>
  </si>
  <si>
    <t>35220857695405000109570050001344931007506164</t>
  </si>
  <si>
    <t>10/08/2022</t>
  </si>
  <si>
    <t xml:space="preserve">KAAPI                                             </t>
  </si>
  <si>
    <t xml:space="preserve">CAMPINAS                                          </t>
  </si>
  <si>
    <t>/134494</t>
  </si>
  <si>
    <t xml:space="preserve">375050-1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</si>
  <si>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3821091 ZTRA</t>
  </si>
  <si>
    <t>35220857695405000109570050001344941007506188</t>
  </si>
  <si>
    <t xml:space="preserve">SINTER FUTURA LTDA                                </t>
  </si>
  <si>
    <t xml:space="preserve">Monte Mor                                         </t>
  </si>
  <si>
    <t>/134495</t>
  </si>
  <si>
    <t xml:space="preserve">375041-1\375040-1                                                                                                                                                                                                                                              </t>
  </si>
  <si>
    <t>SHIPMENT 3821096 ZTRA</t>
  </si>
  <si>
    <t>35220857695405000109570050001344951007506207</t>
  </si>
  <si>
    <t>05/08/2022</t>
  </si>
  <si>
    <t xml:space="preserve">RICLAN S/A.                                       </t>
  </si>
  <si>
    <t xml:space="preserve">Rio Claro                                         </t>
  </si>
  <si>
    <t>/134496</t>
  </si>
  <si>
    <t xml:space="preserve">375046-1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</si>
  <si>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3821077 ZTRA</t>
  </si>
  <si>
    <t>35220857695405000109570050001344961007506255</t>
  </si>
  <si>
    <t xml:space="preserve">BEIERSDORF - ITATIBA                              </t>
  </si>
  <si>
    <t xml:space="preserve">Itatiba                                           </t>
  </si>
  <si>
    <t>/134497</t>
  </si>
  <si>
    <t xml:space="preserve">375033-1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</si>
  <si>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3821078 ZTRA</t>
  </si>
  <si>
    <t>35220857695405000109570050001344971007506279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</si>
  <si>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</si>
  <si>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</si>
  <si>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</si>
  <si>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/134498</t>
  </si>
  <si>
    <t xml:space="preserve">375054-1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</si>
  <si>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- 3821034 - ZTRA  QUIM. ONU 1197 / 3  2924 / 3</t>
  </si>
  <si>
    <t>35220857695405000109570050001344981007506110</t>
  </si>
  <si>
    <t xml:space="preserve">DOHLER AMERICA LATINA LTDA.                       </t>
  </si>
  <si>
    <t xml:space="preserve">LIMEIRA                                           </t>
  </si>
  <si>
    <t>ANHANGUERA TRANSPORTES LTDA</t>
  </si>
  <si>
    <t>/134499</t>
  </si>
  <si>
    <t xml:space="preserve">375053-1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</si>
  <si>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- 3821070 - ZTRA  QUIM. ONU 1993 / 3  2920 / 3</t>
  </si>
  <si>
    <t>35220857695405000109570050001344991007506125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</si>
  <si>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</si>
  <si>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</si>
  <si>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</si>
  <si>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/134500</t>
  </si>
  <si>
    <t xml:space="preserve">375047-1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</si>
  <si>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- 3821067 - ZTRA</t>
  </si>
  <si>
    <t>35220857695405000109570050001345001007506144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</si>
  <si>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</si>
  <si>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</si>
  <si>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</si>
  <si>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/134501</t>
  </si>
  <si>
    <t xml:space="preserve">375043-1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</si>
  <si>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- 3821068 - ZTRA</t>
  </si>
  <si>
    <t>35220857695405000109570050001345011007506150</t>
  </si>
  <si>
    <t xml:space="preserve">NISSIN AJINOMOTO - IBIUNA                         </t>
  </si>
  <si>
    <t xml:space="preserve">Ibiuna                                            </t>
  </si>
  <si>
    <t>/134502</t>
  </si>
  <si>
    <t xml:space="preserve">375042-1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</si>
  <si>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- 3821069 - ZTRA</t>
  </si>
  <si>
    <t>35220857695405000109570050001345021007506173</t>
  </si>
  <si>
    <t xml:space="preserve">KOBBER ALIMENTOS LTDA                             </t>
  </si>
  <si>
    <t xml:space="preserve">DIADEMA                                           </t>
  </si>
  <si>
    <t>/134503</t>
  </si>
  <si>
    <t xml:space="preserve">375049-1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</si>
  <si>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- 3821066 - ZTRA</t>
  </si>
  <si>
    <t>35220857695405000109570050001345031007506197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</si>
  <si>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</si>
  <si>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</si>
  <si>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</si>
  <si>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</si>
  <si>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/134504</t>
  </si>
  <si>
    <t xml:space="preserve">375045-1\375044-1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</si>
  <si>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- 3821099 - ZTRA  QUIM. ONU 3082 / 9</t>
  </si>
  <si>
    <t>35220857695405000109570050001345041007506224</t>
  </si>
  <si>
    <t xml:space="preserve">CRIA SIM PRODUTOS DE HIGIENE LTDA.                </t>
  </si>
  <si>
    <t xml:space="preserve">Guapore                                           </t>
  </si>
  <si>
    <t>RS</t>
  </si>
  <si>
    <t>TRANSPORTADORA CARAVAGGIO LTDA.</t>
  </si>
  <si>
    <t>/134505</t>
  </si>
  <si>
    <t xml:space="preserve">375035-1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</si>
  <si>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- 3821080 - ZTRA  QUIM. ONU 3082 / 9</t>
  </si>
  <si>
    <t>35220857695405000109570050001345051007506230</t>
  </si>
  <si>
    <t xml:space="preserve">PHYTOESSENCE FRAGRANCIAS LTDA                     </t>
  </si>
  <si>
    <t xml:space="preserve">BARUERI                                           </t>
  </si>
  <si>
    <t>/134506</t>
  </si>
  <si>
    <t xml:space="preserve">375081-1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</si>
  <si>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- 3821093 - ZTRA</t>
  </si>
  <si>
    <t>35220857695405000109570050001345061007506245</t>
  </si>
  <si>
    <t xml:space="preserve">VYA FRAGRANCE INDUSTRIA E COMERCIO LTDA           </t>
  </si>
  <si>
    <t xml:space="preserve">ITAQUAQUECETUBA                                   </t>
  </si>
  <si>
    <t>/134507</t>
  </si>
  <si>
    <t xml:space="preserve">375051-1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</si>
  <si>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- 3821098 - ZTRA</t>
  </si>
  <si>
    <t>35220857695405000109570050001345071007506269</t>
  </si>
  <si>
    <t xml:space="preserve">ARYZTA DO BRASIL ALIMENTOS LTDA                   </t>
  </si>
  <si>
    <t xml:space="preserve">JUIZ DE FORA                                      </t>
  </si>
  <si>
    <t>MG</t>
  </si>
  <si>
    <t>PICORELLI S/A TRANSPORTES</t>
  </si>
  <si>
    <t>/134524</t>
  </si>
  <si>
    <t xml:space="preserve">375085-1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</si>
  <si>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- 3821350 - ZTRA  QUIM. ONU 1993 / 3</t>
  </si>
  <si>
    <t>35220857695405000109570050001345241007506219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</si>
</sst>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9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3821349</v>
      </c>
      <c r="M3" s="4">
        <v>195.9</v>
      </c>
      <c r="N3" s="4">
        <v>18034.31</v>
      </c>
      <c r="O3" s="4">
        <v>895.76</v>
      </c>
      <c r="P3" s="4">
        <v>0.0</v>
      </c>
      <c r="Q3" s="4">
        <v>13.71</v>
      </c>
      <c r="R3" s="4">
        <f>S3-W3-O3-P3-Q3</f>
        <v>3.5527136788005E-14</v>
      </c>
      <c r="S3" s="4">
        <v>1033.49</v>
      </c>
      <c r="T3" s="1"/>
      <c r="U3" s="2" t="s">
        <v>36</v>
      </c>
      <c r="V3" s="2" t="s">
        <v>37</v>
      </c>
      <c r="W3" s="2">
        <v>124.02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3821097</v>
      </c>
      <c r="M4" s="9">
        <v>2.27</v>
      </c>
      <c r="N4" s="9">
        <v>20184.45</v>
      </c>
      <c r="O4" s="9">
        <v>61.83</v>
      </c>
      <c r="P4" s="9">
        <v>0.0</v>
      </c>
      <c r="Q4" s="9">
        <v>14.73</v>
      </c>
      <c r="R4" s="9">
        <f>S4-W4-O4-P4-Q4</f>
        <v>3.5527136788005E-15</v>
      </c>
      <c r="S4" s="9">
        <v>87.0</v>
      </c>
      <c r="T4" s="6"/>
      <c r="U4" s="7" t="s">
        <v>43</v>
      </c>
      <c r="V4" s="7" t="s">
        <v>44</v>
      </c>
      <c r="W4" s="7">
        <v>10.44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>
        <v>3821091</v>
      </c>
      <c r="M5" s="4">
        <v>211.2</v>
      </c>
      <c r="N5" s="4">
        <v>16465.3</v>
      </c>
      <c r="O5" s="4">
        <v>82.16</v>
      </c>
      <c r="P5" s="4">
        <v>0.0</v>
      </c>
      <c r="Q5" s="4">
        <v>12.02</v>
      </c>
      <c r="R5" s="4">
        <f>S5-W5-O5-P5-Q5</f>
        <v>-3.5527136788005E-15</v>
      </c>
      <c r="S5" s="4">
        <v>107.02</v>
      </c>
      <c r="T5" s="1"/>
      <c r="U5" s="2" t="s">
        <v>50</v>
      </c>
      <c r="V5" s="2" t="s">
        <v>51</v>
      </c>
      <c r="W5" s="2">
        <v>12.84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3821096</v>
      </c>
      <c r="M6" s="9">
        <v>158.4</v>
      </c>
      <c r="N6" s="9">
        <v>35389.84</v>
      </c>
      <c r="O6" s="9">
        <v>98.37</v>
      </c>
      <c r="P6" s="9">
        <v>0.0</v>
      </c>
      <c r="Q6" s="9">
        <v>25.83</v>
      </c>
      <c r="R6" s="9">
        <f>S6-W6-O6-P6-Q6</f>
        <v>-1.4210854715202E-14</v>
      </c>
      <c r="S6" s="9">
        <v>141.14</v>
      </c>
      <c r="T6" s="6"/>
      <c r="U6" s="7" t="s">
        <v>56</v>
      </c>
      <c r="V6" s="7" t="s">
        <v>57</v>
      </c>
      <c r="W6" s="7">
        <v>16.94</v>
      </c>
      <c r="X6" s="8">
        <v>57695405000109</v>
      </c>
      <c r="Y6" s="10">
        <v>12.0</v>
      </c>
      <c r="Z6" s="6">
        <v>5352</v>
      </c>
      <c r="AA6" s="6" t="s">
        <v>58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/>
      <c r="I7" s="1" t="s">
        <v>61</v>
      </c>
      <c r="J7" s="3">
        <v>5</v>
      </c>
      <c r="K7" s="2" t="s">
        <v>62</v>
      </c>
      <c r="L7" s="1">
        <v>3821077</v>
      </c>
      <c r="M7" s="4">
        <v>106.16</v>
      </c>
      <c r="N7" s="4">
        <v>20498.56</v>
      </c>
      <c r="O7" s="4">
        <v>65.93</v>
      </c>
      <c r="P7" s="4">
        <v>0.0</v>
      </c>
      <c r="Q7" s="4">
        <v>14.96</v>
      </c>
      <c r="R7" s="4">
        <f>S7-W7-O7-P7-Q7</f>
        <v>-7.105427357601E-15</v>
      </c>
      <c r="S7" s="4">
        <v>91.92</v>
      </c>
      <c r="T7" s="1"/>
      <c r="U7" s="2" t="s">
        <v>63</v>
      </c>
      <c r="V7" s="2" t="s">
        <v>64</v>
      </c>
      <c r="W7" s="2">
        <v>11.03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65</v>
      </c>
      <c r="F8" s="7" t="s">
        <v>66</v>
      </c>
      <c r="G8" s="6" t="s">
        <v>31</v>
      </c>
      <c r="H8" s="7"/>
      <c r="I8" s="6" t="s">
        <v>67</v>
      </c>
      <c r="J8" s="8">
        <v>5</v>
      </c>
      <c r="K8" s="7" t="s">
        <v>68</v>
      </c>
      <c r="L8" s="6">
        <v>3821078</v>
      </c>
      <c r="M8" s="9">
        <v>105.6</v>
      </c>
      <c r="N8" s="9">
        <v>27009.83</v>
      </c>
      <c r="O8" s="9">
        <v>526.79</v>
      </c>
      <c r="P8" s="9">
        <v>0.0</v>
      </c>
      <c r="Q8" s="9">
        <v>20.53</v>
      </c>
      <c r="R8" s="9">
        <f>S8-W8-O8-P8-Q8</f>
        <v>8.5265128291212E-14</v>
      </c>
      <c r="S8" s="9">
        <v>621.95</v>
      </c>
      <c r="T8" s="6"/>
      <c r="U8" s="7" t="s">
        <v>69</v>
      </c>
      <c r="V8" s="7" t="s">
        <v>70</v>
      </c>
      <c r="W8" s="7">
        <v>74.63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 t="s">
        <v>73</v>
      </c>
      <c r="I9" s="1" t="s">
        <v>74</v>
      </c>
      <c r="J9" s="3">
        <v>5</v>
      </c>
      <c r="K9" s="2" t="s">
        <v>75</v>
      </c>
      <c r="L9" s="1">
        <v>3821034</v>
      </c>
      <c r="M9" s="4">
        <v>1511.72</v>
      </c>
      <c r="N9" s="4">
        <v>120423.26</v>
      </c>
      <c r="O9" s="4">
        <v>566.81</v>
      </c>
      <c r="P9" s="4">
        <v>0.0</v>
      </c>
      <c r="Q9" s="4">
        <v>87.91</v>
      </c>
      <c r="R9" s="4">
        <f>S9-W9-O9-P9-Q9</f>
        <v>8.5265128291212E-14</v>
      </c>
      <c r="S9" s="4">
        <v>744.0</v>
      </c>
      <c r="T9" s="1"/>
      <c r="U9" s="2" t="s">
        <v>76</v>
      </c>
      <c r="V9" s="2" t="s">
        <v>77</v>
      </c>
      <c r="W9" s="2">
        <v>89.28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78</v>
      </c>
      <c r="F10" s="7" t="s">
        <v>79</v>
      </c>
      <c r="G10" s="6" t="s">
        <v>31</v>
      </c>
      <c r="H10" s="7" t="s">
        <v>80</v>
      </c>
      <c r="I10" s="6" t="s">
        <v>81</v>
      </c>
      <c r="J10" s="8">
        <v>5</v>
      </c>
      <c r="K10" s="7" t="s">
        <v>82</v>
      </c>
      <c r="L10" s="6">
        <v>3821070</v>
      </c>
      <c r="M10" s="9">
        <v>398.1</v>
      </c>
      <c r="N10" s="9">
        <v>106738.5</v>
      </c>
      <c r="O10" s="9">
        <v>195.42</v>
      </c>
      <c r="P10" s="9">
        <v>0.0</v>
      </c>
      <c r="Q10" s="9">
        <v>77.92</v>
      </c>
      <c r="R10" s="9">
        <f>S10-W10-O10-P10-Q10</f>
        <v>4.2632564145606E-14</v>
      </c>
      <c r="S10" s="9">
        <v>310.61</v>
      </c>
      <c r="T10" s="6"/>
      <c r="U10" s="7" t="s">
        <v>83</v>
      </c>
      <c r="V10" s="7" t="s">
        <v>84</v>
      </c>
      <c r="W10" s="7">
        <v>37.27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 t="s">
        <v>87</v>
      </c>
      <c r="I11" s="1" t="s">
        <v>88</v>
      </c>
      <c r="J11" s="3">
        <v>5</v>
      </c>
      <c r="K11" s="2" t="s">
        <v>89</v>
      </c>
      <c r="L11" s="1">
        <v>3821067</v>
      </c>
      <c r="M11" s="4">
        <v>53.08</v>
      </c>
      <c r="N11" s="4">
        <v>6262.59</v>
      </c>
      <c r="O11" s="4">
        <v>43.28</v>
      </c>
      <c r="P11" s="4">
        <v>0.0</v>
      </c>
      <c r="Q11" s="4">
        <v>4.57</v>
      </c>
      <c r="R11" s="4">
        <f>S11-W11-O11-P11-Q11</f>
        <v>0</v>
      </c>
      <c r="S11" s="4">
        <v>54.38</v>
      </c>
      <c r="T11" s="1"/>
      <c r="U11" s="2" t="s">
        <v>90</v>
      </c>
      <c r="V11" s="2" t="s">
        <v>91</v>
      </c>
      <c r="W11" s="2">
        <v>6.53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92</v>
      </c>
      <c r="F12" s="7" t="s">
        <v>93</v>
      </c>
      <c r="G12" s="6" t="s">
        <v>31</v>
      </c>
      <c r="H12" s="7" t="s">
        <v>94</v>
      </c>
      <c r="I12" s="6" t="s">
        <v>95</v>
      </c>
      <c r="J12" s="8">
        <v>5</v>
      </c>
      <c r="K12" s="7" t="s">
        <v>96</v>
      </c>
      <c r="L12" s="6">
        <v>3821068</v>
      </c>
      <c r="M12" s="9">
        <v>107.5</v>
      </c>
      <c r="N12" s="9">
        <v>25630.71</v>
      </c>
      <c r="O12" s="9">
        <v>46.55</v>
      </c>
      <c r="P12" s="9">
        <v>0.0</v>
      </c>
      <c r="Q12" s="9">
        <v>18.71</v>
      </c>
      <c r="R12" s="9">
        <f>S12-W12-O12-P12-Q12</f>
        <v>-7.105427357601E-15</v>
      </c>
      <c r="S12" s="9">
        <v>74.16</v>
      </c>
      <c r="T12" s="6"/>
      <c r="U12" s="7" t="s">
        <v>97</v>
      </c>
      <c r="V12" s="7" t="s">
        <v>98</v>
      </c>
      <c r="W12" s="7">
        <v>8.9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31</v>
      </c>
      <c r="H13" s="2"/>
      <c r="I13" s="1" t="s">
        <v>101</v>
      </c>
      <c r="J13" s="3">
        <v>5</v>
      </c>
      <c r="K13" s="2" t="s">
        <v>102</v>
      </c>
      <c r="L13" s="1">
        <v>3821069</v>
      </c>
      <c r="M13" s="4">
        <v>1060.0</v>
      </c>
      <c r="N13" s="4">
        <v>62246.85</v>
      </c>
      <c r="O13" s="4">
        <v>618.79</v>
      </c>
      <c r="P13" s="4">
        <v>0.0</v>
      </c>
      <c r="Q13" s="4">
        <v>47.31</v>
      </c>
      <c r="R13" s="4">
        <f>S13-W13-O13-P13-Q13</f>
        <v>-5.6843418860808E-14</v>
      </c>
      <c r="S13" s="4">
        <v>756.93</v>
      </c>
      <c r="T13" s="1"/>
      <c r="U13" s="2" t="s">
        <v>103</v>
      </c>
      <c r="V13" s="2" t="s">
        <v>104</v>
      </c>
      <c r="W13" s="2">
        <v>90.83</v>
      </c>
      <c r="X13" s="3">
        <v>57695405000109</v>
      </c>
      <c r="Y13" s="5">
        <v>12.0</v>
      </c>
      <c r="Z13" s="1">
        <v>5352</v>
      </c>
      <c r="AA13" s="1" t="s">
        <v>38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105</v>
      </c>
      <c r="F14" s="7" t="s">
        <v>106</v>
      </c>
      <c r="G14" s="6" t="s">
        <v>31</v>
      </c>
      <c r="H14" s="7"/>
      <c r="I14" s="6" t="s">
        <v>107</v>
      </c>
      <c r="J14" s="8">
        <v>5</v>
      </c>
      <c r="K14" s="7" t="s">
        <v>108</v>
      </c>
      <c r="L14" s="6">
        <v>3821066</v>
      </c>
      <c r="M14" s="9">
        <v>265.4</v>
      </c>
      <c r="N14" s="9">
        <v>15910.77</v>
      </c>
      <c r="O14" s="9">
        <v>103.28</v>
      </c>
      <c r="P14" s="9">
        <v>0.0</v>
      </c>
      <c r="Q14" s="9">
        <v>11.61</v>
      </c>
      <c r="R14" s="9">
        <f>S14-W14-O14-P14-Q14</f>
        <v>0</v>
      </c>
      <c r="S14" s="9">
        <v>130.56</v>
      </c>
      <c r="T14" s="6"/>
      <c r="U14" s="7" t="s">
        <v>109</v>
      </c>
      <c r="V14" s="7" t="s">
        <v>110</v>
      </c>
      <c r="W14" s="7">
        <v>15.67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111</v>
      </c>
      <c r="F15" s="2" t="s">
        <v>112</v>
      </c>
      <c r="G15" s="1" t="s">
        <v>113</v>
      </c>
      <c r="H15" s="2" t="s">
        <v>114</v>
      </c>
      <c r="I15" s="1" t="s">
        <v>115</v>
      </c>
      <c r="J15" s="3">
        <v>5</v>
      </c>
      <c r="K15" s="2" t="s">
        <v>116</v>
      </c>
      <c r="L15" s="1">
        <v>3821099</v>
      </c>
      <c r="M15" s="4">
        <v>391.8</v>
      </c>
      <c r="N15" s="4">
        <v>71949.6</v>
      </c>
      <c r="O15" s="4">
        <v>237.4</v>
      </c>
      <c r="P15" s="4">
        <v>0.0</v>
      </c>
      <c r="Q15" s="4">
        <v>52.52</v>
      </c>
      <c r="R15" s="4">
        <f>S15-W15-O15-P15-Q15</f>
        <v>-4.9737991503207E-14</v>
      </c>
      <c r="S15" s="4">
        <v>329.45</v>
      </c>
      <c r="T15" s="1"/>
      <c r="U15" s="2" t="s">
        <v>117</v>
      </c>
      <c r="V15" s="2" t="s">
        <v>118</v>
      </c>
      <c r="W15" s="2">
        <v>39.53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119</v>
      </c>
      <c r="F16" s="7" t="s">
        <v>120</v>
      </c>
      <c r="G16" s="6" t="s">
        <v>121</v>
      </c>
      <c r="H16" s="7" t="s">
        <v>122</v>
      </c>
      <c r="I16" s="6" t="s">
        <v>123</v>
      </c>
      <c r="J16" s="8">
        <v>5</v>
      </c>
      <c r="K16" s="7" t="s">
        <v>124</v>
      </c>
      <c r="L16" s="6">
        <v>3821080</v>
      </c>
      <c r="M16" s="9">
        <v>391.8</v>
      </c>
      <c r="N16" s="9">
        <v>39976.6</v>
      </c>
      <c r="O16" s="9">
        <v>135.63</v>
      </c>
      <c r="P16" s="9">
        <v>0.0</v>
      </c>
      <c r="Q16" s="9">
        <v>29.18</v>
      </c>
      <c r="R16" s="9">
        <f>S16-W16-O16-P16-Q16</f>
        <v>7.105427357601E-15</v>
      </c>
      <c r="S16" s="9">
        <v>187.28</v>
      </c>
      <c r="T16" s="6"/>
      <c r="U16" s="7" t="s">
        <v>125</v>
      </c>
      <c r="V16" s="7" t="s">
        <v>126</v>
      </c>
      <c r="W16" s="7">
        <v>22.47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31</v>
      </c>
      <c r="H17" s="2"/>
      <c r="I17" s="1" t="s">
        <v>129</v>
      </c>
      <c r="J17" s="3">
        <v>5</v>
      </c>
      <c r="K17" s="2" t="s">
        <v>130</v>
      </c>
      <c r="L17" s="1">
        <v>3821093</v>
      </c>
      <c r="M17" s="4">
        <v>5.37</v>
      </c>
      <c r="N17" s="4">
        <v>2591.41</v>
      </c>
      <c r="O17" s="4">
        <v>43.28</v>
      </c>
      <c r="P17" s="4">
        <v>0.0</v>
      </c>
      <c r="Q17" s="4">
        <v>1.89</v>
      </c>
      <c r="R17" s="4">
        <f>S17-W17-O17-P17-Q17</f>
        <v>6.6613381477509E-16</v>
      </c>
      <c r="S17" s="4">
        <v>51.33</v>
      </c>
      <c r="T17" s="1"/>
      <c r="U17" s="2" t="s">
        <v>131</v>
      </c>
      <c r="V17" s="2" t="s">
        <v>132</v>
      </c>
      <c r="W17" s="2">
        <v>6.16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133</v>
      </c>
      <c r="F18" s="7" t="s">
        <v>134</v>
      </c>
      <c r="G18" s="6" t="s">
        <v>31</v>
      </c>
      <c r="H18" s="7"/>
      <c r="I18" s="6" t="s">
        <v>135</v>
      </c>
      <c r="J18" s="8">
        <v>5</v>
      </c>
      <c r="K18" s="7" t="s">
        <v>136</v>
      </c>
      <c r="L18" s="6">
        <v>3821098</v>
      </c>
      <c r="M18" s="9">
        <v>180.9</v>
      </c>
      <c r="N18" s="9">
        <v>14966.74</v>
      </c>
      <c r="O18" s="9">
        <v>78.37</v>
      </c>
      <c r="P18" s="9">
        <v>0.0</v>
      </c>
      <c r="Q18" s="9">
        <v>10.93</v>
      </c>
      <c r="R18" s="9">
        <f>S18-W18-O18-P18-Q18</f>
        <v>7.105427357601E-15</v>
      </c>
      <c r="S18" s="9">
        <v>101.48</v>
      </c>
      <c r="T18" s="6"/>
      <c r="U18" s="7" t="s">
        <v>137</v>
      </c>
      <c r="V18" s="7" t="s">
        <v>138</v>
      </c>
      <c r="W18" s="7">
        <v>12.18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139</v>
      </c>
      <c r="F19" s="2" t="s">
        <v>140</v>
      </c>
      <c r="G19" s="1" t="s">
        <v>141</v>
      </c>
      <c r="H19" s="2" t="s">
        <v>142</v>
      </c>
      <c r="I19" s="1" t="s">
        <v>143</v>
      </c>
      <c r="J19" s="3">
        <v>5</v>
      </c>
      <c r="K19" s="2" t="s">
        <v>144</v>
      </c>
      <c r="L19" s="1">
        <v>3821350</v>
      </c>
      <c r="M19" s="4">
        <v>106.16</v>
      </c>
      <c r="N19" s="4">
        <v>35850.71</v>
      </c>
      <c r="O19" s="4">
        <v>65.93</v>
      </c>
      <c r="P19" s="4">
        <v>0.0</v>
      </c>
      <c r="Q19" s="4">
        <v>26.17</v>
      </c>
      <c r="R19" s="4">
        <f>S19-W19-O19-P19-Q19</f>
        <v>-1.4210854715202E-14</v>
      </c>
      <c r="S19" s="4">
        <v>104.66</v>
      </c>
      <c r="T19" s="1"/>
      <c r="U19" s="2" t="s">
        <v>145</v>
      </c>
      <c r="V19" s="2" t="s">
        <v>146</v>
      </c>
      <c r="W19" s="2">
        <v>12.56</v>
      </c>
      <c r="X19" s="3">
        <v>57695405000109</v>
      </c>
      <c r="Y19" s="5">
        <v>12.0</v>
      </c>
      <c r="Z19" s="1">
        <v>5352</v>
      </c>
      <c r="AA19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2022-08-04T16:44:47-03:00</dcterms:created>
  <dcterms:modified xsi:type="dcterms:W3CDTF">2022-08-04T16:44:47-03:00</dcterms:modified>
  <dc:title>Untitled Spreadsheet</dc:title>
  <dc:description/>
  <dc:subject/>
  <cp:keywords/>
  <cp:category/>
</cp:coreProperties>
</file>