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5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<sst xmlns="http://schemas.openxmlformats.org/spreadsheetml/2006/main" uniqueCount="137">
  <si>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TRANS WAR TRANSPORTES LTDA.   -   Relatório de Movimentação do Grupo FIRMENICH de  05-07-2022 até  05-07-2022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</si>
  <si>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</si>
  <si>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</si>
  <si>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</si>
  <si>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</si>
  <si>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</si>
  <si>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</si>
  <si>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</si>
  <si>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</si>
  <si>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</si>
  <si>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</si>
  <si>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</si>
  <si>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</si>
  <si>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</si>
  <si>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</si>
  <si>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</si>
  <si>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</si>
  <si>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</si>
  <si>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</si>
  <si>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</si>
  <si>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</si>
  <si>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</si>
  <si>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</si>
  <si>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</si>
  <si>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</si>
  <si>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</si>
  <si>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</si>
  <si>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</si>
  <si>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05/07/2022</t>
  </si>
  <si>
    <t xml:space="preserve">FIRMENICH - COTIA                                 </t>
  </si>
  <si>
    <t xml:space="preserve">COTIA                                             </t>
  </si>
  <si>
    <t>SP</t>
  </si>
  <si>
    <t xml:space="preserve">COSMED - GOIANIA                                  </t>
  </si>
  <si>
    <t xml:space="preserve">Goiania                                           </t>
  </si>
  <si>
    <t>GO</t>
  </si>
  <si>
    <t>TRANS WAR - OSASCO</t>
  </si>
  <si>
    <t>/131894</t>
  </si>
  <si>
    <t xml:space="preserve">371635-1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</si>
  <si>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3788506 ZTRA</t>
  </si>
  <si>
    <t>35220757695405000109570050001318941007473861</t>
  </si>
  <si>
    <t xml:space="preserve">BEIERSDORF - ITATIBA                              </t>
  </si>
  <si>
    <t xml:space="preserve">Itatiba                                           </t>
  </si>
  <si>
    <t>/131895</t>
  </si>
  <si>
    <t xml:space="preserve">371652-1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</si>
  <si>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3788523 ZTRA</t>
  </si>
  <si>
    <t>35220757695405000109570050001318951007473885</t>
  </si>
  <si>
    <t xml:space="preserve">RICLAN S/A.                                       </t>
  </si>
  <si>
    <t xml:space="preserve">Rio Claro                                         </t>
  </si>
  <si>
    <t>/131896</t>
  </si>
  <si>
    <t xml:space="preserve">371650-1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</si>
  <si>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3788513 ZTRA</t>
  </si>
  <si>
    <t>35220757695405000109570050001318961007473890</t>
  </si>
  <si>
    <t>07/07/2022</t>
  </si>
  <si>
    <t xml:space="preserve">TAKASAGO FRAGRANCIAS E AROMAS LTDA.               </t>
  </si>
  <si>
    <t xml:space="preserve">Vinhedo                                           </t>
  </si>
  <si>
    <t>/131897</t>
  </si>
  <si>
    <t xml:space="preserve">371616-1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</si>
  <si>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3788527 ZTRA</t>
  </si>
  <si>
    <t>35220757695405000109570050001318971007473901</t>
  </si>
  <si>
    <t>11/07/2022</t>
  </si>
  <si>
    <t xml:space="preserve">CLOROETIL SOLVENTES ACETICOS S/A.                 </t>
  </si>
  <si>
    <t xml:space="preserve">MOGI-MIRIM                                        </t>
  </si>
  <si>
    <t>/131898</t>
  </si>
  <si>
    <t xml:space="preserve">371513-1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</si>
  <si>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35220757695405000109570050001318981007473917</t>
  </si>
  <si>
    <t>/131899</t>
  </si>
  <si>
    <t xml:space="preserve">371636-1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</si>
  <si>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3788508 ZTRA</t>
  </si>
  <si>
    <t>35220757695405000109570050001318991007473922</t>
  </si>
  <si>
    <t xml:space="preserve">ART S ESSENCIAS INDUSTRIA E COMERCIO LTDA.        </t>
  </si>
  <si>
    <t xml:space="preserve">SAO PAULO                                         </t>
  </si>
  <si>
    <t>/131911</t>
  </si>
  <si>
    <t xml:space="preserve">371643-1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</si>
  <si>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- 3788521 - ZTRA  QUIM. ONU 2319 / 3</t>
  </si>
  <si>
    <t>35220757695405000109570050001319111007473970</t>
  </si>
  <si>
    <t xml:space="preserve">ASA INDUSTRIA E COMERCIO LTDA                     </t>
  </si>
  <si>
    <t xml:space="preserve">Recife                                            </t>
  </si>
  <si>
    <t>PE</t>
  </si>
  <si>
    <t>TRANSWINTER TRANSPORTE E LOGISTICA</t>
  </si>
  <si>
    <t>/131912</t>
  </si>
  <si>
    <t xml:space="preserve">371653-1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</si>
  <si>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- 3788528 - ZTRA  QUIM. ONU 1169 / 3  3082 / 9</t>
  </si>
  <si>
    <t>35220757695405000109570050001319121007473985</t>
  </si>
  <si>
    <t xml:space="preserve">CASARTESANAL COMERCIAL LTDA                       </t>
  </si>
  <si>
    <t>/131913</t>
  </si>
  <si>
    <t xml:space="preserve">371639-1\371638-1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</si>
  <si>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- 3788524 - ZTRA  QUIM. ONU 3082 / 9</t>
  </si>
  <si>
    <t>35220757695405000109570050001319131007473990</t>
  </si>
  <si>
    <t xml:space="preserve">DAIRY PARTNERS AMERICAS BRASIL LTDA               </t>
  </si>
  <si>
    <t xml:space="preserve">Araras                                            </t>
  </si>
  <si>
    <t>CORUS   ARMAZENAGEM  LOGISTICA  TRANSPORTE E DISTR</t>
  </si>
  <si>
    <t>/131914</t>
  </si>
  <si>
    <t xml:space="preserve">371644-1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</si>
  <si>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- 3788515 - ZTRA</t>
  </si>
  <si>
    <t>35220757695405000109570050001319141007474005</t>
  </si>
  <si>
    <t xml:space="preserve">DAIRY PARTNERS AMERICAS NORDESTE PROD. ALIM. LTDA </t>
  </si>
  <si>
    <t xml:space="preserve">Garanhuns                                         </t>
  </si>
  <si>
    <t>TECMAR TRANSPORTES LTDA.</t>
  </si>
  <si>
    <t>/131915</t>
  </si>
  <si>
    <t xml:space="preserve">371633-1\371632-1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</si>
  <si>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- 3788511 - ZTRA  QUIM. ONU 1993 / 3</t>
  </si>
  <si>
    <t>35220757695405000109570050001319151007474010</t>
  </si>
  <si>
    <t xml:space="preserve">LATICINIOS BELA VISTA LTDA                        </t>
  </si>
  <si>
    <t xml:space="preserve">Bela Vista de Goias                               </t>
  </si>
  <si>
    <t>ZERO GRAU LOGISTICA LTDA</t>
  </si>
  <si>
    <t>/131916</t>
  </si>
  <si>
    <t xml:space="preserve">371649-1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</si>
  <si>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- 3788512 - ZTRA  QUIM. ONU 1993 / 3</t>
  </si>
  <si>
    <t>35220757695405000109570050001319161007474026</t>
  </si>
  <si>
    <t xml:space="preserve">PHYTOESSENCE FRAGRANCIAS LTDA                     </t>
  </si>
  <si>
    <t xml:space="preserve">BARUERI                                           </t>
  </si>
  <si>
    <t>/131917</t>
  </si>
  <si>
    <t xml:space="preserve">371651-1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</si>
  <si>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- 3788522 - ZTRA  QUIM. ONU 3082 / 9</t>
  </si>
  <si>
    <t>35220757695405000109570050001319171007474031</t>
  </si>
  <si>
    <t xml:space="preserve">PROCTER &amp; GAMBLE DO BRASIL LTDA                   </t>
  </si>
  <si>
    <t xml:space="preserve">Seropedica                                        </t>
  </si>
  <si>
    <t>RJ</t>
  </si>
  <si>
    <t>MALWA LOGISTICA LTDA   EPP</t>
  </si>
  <si>
    <t>/131918</t>
  </si>
  <si>
    <t xml:space="preserve">371634-1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</si>
  <si>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- 3788526 - ZTRA  QUIM. ONU 3082 / 9</t>
  </si>
  <si>
    <t>35220757695405000109570050001319181007474047</t>
  </si>
  <si>
    <t xml:space="preserve">TROP FRUTAS DO BRASIL LTDA                        </t>
  </si>
  <si>
    <t xml:space="preserve">Lavras                                            </t>
  </si>
  <si>
    <t>MG</t>
  </si>
  <si>
    <t>EXPRESSO NEPOMUCENO S/A</t>
  </si>
  <si>
    <t>/131919</t>
  </si>
  <si>
    <t xml:space="preserve">371642-1\371637-1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</si>
  <si>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- 3788509 - ZTRA</t>
  </si>
  <si>
    <t>35220757695405000109570050001319191007474052</t>
  </si>
  <si>
    <t xml:space="preserve">LIOTECNICA-TECNOLOGIA EM ALIM. LTDA               </t>
  </si>
  <si>
    <t xml:space="preserve">EMBU                                              </t>
  </si>
  <si>
    <t>/131920</t>
  </si>
  <si>
    <t xml:space="preserve">371641-1\371640-1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</si>
  <si>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- 3788507 - ZTRA</t>
  </si>
  <si>
    <t>35220757695405000109570050001319201007474061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</si>
</sst>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8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34</v>
      </c>
      <c r="H3" s="2" t="s">
        <v>35</v>
      </c>
      <c r="I3" s="1" t="s">
        <v>36</v>
      </c>
      <c r="J3" s="3">
        <v>5</v>
      </c>
      <c r="K3" s="2" t="s">
        <v>37</v>
      </c>
      <c r="L3" s="1">
        <v>3788506</v>
      </c>
      <c r="M3" s="4">
        <v>107.5</v>
      </c>
      <c r="N3" s="4">
        <v>21428.43</v>
      </c>
      <c r="O3" s="4">
        <v>46.55</v>
      </c>
      <c r="P3" s="4">
        <v>0.0</v>
      </c>
      <c r="Q3" s="4">
        <v>15.64</v>
      </c>
      <c r="R3" s="4">
        <f>S3-W3-O3-P3-Q3</f>
        <v>0</v>
      </c>
      <c r="S3" s="4">
        <v>70.67</v>
      </c>
      <c r="T3" s="1"/>
      <c r="U3" s="2" t="s">
        <v>38</v>
      </c>
      <c r="V3" s="2" t="s">
        <v>39</v>
      </c>
      <c r="W3" s="2">
        <v>8.48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40</v>
      </c>
      <c r="F4" s="7" t="s">
        <v>41</v>
      </c>
      <c r="G4" s="6" t="s">
        <v>31</v>
      </c>
      <c r="H4" s="7"/>
      <c r="I4" s="6" t="s">
        <v>42</v>
      </c>
      <c r="J4" s="8">
        <v>5</v>
      </c>
      <c r="K4" s="7" t="s">
        <v>43</v>
      </c>
      <c r="L4" s="6">
        <v>3788523</v>
      </c>
      <c r="M4" s="9">
        <v>291.5</v>
      </c>
      <c r="N4" s="9">
        <v>54830.32</v>
      </c>
      <c r="O4" s="9">
        <v>526.79</v>
      </c>
      <c r="P4" s="9">
        <v>0.0</v>
      </c>
      <c r="Q4" s="9">
        <v>41.67</v>
      </c>
      <c r="R4" s="9">
        <f>S4-W4-O4-P4-Q4</f>
        <v>7.105427357601E-14</v>
      </c>
      <c r="S4" s="9">
        <v>645.98</v>
      </c>
      <c r="T4" s="6"/>
      <c r="U4" s="7" t="s">
        <v>44</v>
      </c>
      <c r="V4" s="7" t="s">
        <v>45</v>
      </c>
      <c r="W4" s="7">
        <v>77.52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>
        <v>3788513</v>
      </c>
      <c r="M5" s="4">
        <v>185.78</v>
      </c>
      <c r="N5" s="4">
        <v>36429.82</v>
      </c>
      <c r="O5" s="4">
        <v>115.37</v>
      </c>
      <c r="P5" s="4">
        <v>0.0</v>
      </c>
      <c r="Q5" s="4">
        <v>26.59</v>
      </c>
      <c r="R5" s="4">
        <f>S5-W5-O5-P5-Q5</f>
        <v>-2.4868995751604E-14</v>
      </c>
      <c r="S5" s="4">
        <v>161.32</v>
      </c>
      <c r="T5" s="1"/>
      <c r="U5" s="2" t="s">
        <v>50</v>
      </c>
      <c r="V5" s="2" t="s">
        <v>51</v>
      </c>
      <c r="W5" s="2">
        <v>19.36</v>
      </c>
      <c r="X5" s="3">
        <v>57695405000109</v>
      </c>
      <c r="Y5" s="5">
        <v>12.0</v>
      </c>
      <c r="Z5" s="1">
        <v>5352</v>
      </c>
      <c r="AA5" s="1" t="s">
        <v>52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53</v>
      </c>
      <c r="F6" s="7" t="s">
        <v>54</v>
      </c>
      <c r="G6" s="6" t="s">
        <v>31</v>
      </c>
      <c r="H6" s="7"/>
      <c r="I6" s="6" t="s">
        <v>55</v>
      </c>
      <c r="J6" s="8">
        <v>5</v>
      </c>
      <c r="K6" s="7" t="s">
        <v>56</v>
      </c>
      <c r="L6" s="6">
        <v>3788527</v>
      </c>
      <c r="M6" s="9">
        <v>1.35</v>
      </c>
      <c r="N6" s="9">
        <v>7097.53</v>
      </c>
      <c r="O6" s="9">
        <v>61.83</v>
      </c>
      <c r="P6" s="9">
        <v>0.0</v>
      </c>
      <c r="Q6" s="9">
        <v>5.18</v>
      </c>
      <c r="R6" s="9">
        <f>S6-W6-O6-P6-Q6</f>
        <v>7.105427357601E-15</v>
      </c>
      <c r="S6" s="9">
        <v>76.15</v>
      </c>
      <c r="T6" s="6"/>
      <c r="U6" s="7" t="s">
        <v>57</v>
      </c>
      <c r="V6" s="7" t="s">
        <v>58</v>
      </c>
      <c r="W6" s="7">
        <v>9.14</v>
      </c>
      <c r="X6" s="8">
        <v>57695405000109</v>
      </c>
      <c r="Y6" s="10">
        <v>12.0</v>
      </c>
      <c r="Z6" s="6">
        <v>5352</v>
      </c>
      <c r="AA6" s="6" t="s">
        <v>59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60</v>
      </c>
      <c r="F7" s="2" t="s">
        <v>61</v>
      </c>
      <c r="G7" s="1" t="s">
        <v>31</v>
      </c>
      <c r="H7" s="2"/>
      <c r="I7" s="1" t="s">
        <v>62</v>
      </c>
      <c r="J7" s="3">
        <v>5</v>
      </c>
      <c r="K7" s="2" t="s">
        <v>63</v>
      </c>
      <c r="L7" s="1"/>
      <c r="M7" s="4">
        <v>132.0</v>
      </c>
      <c r="N7" s="4">
        <v>12000.0</v>
      </c>
      <c r="O7" s="4">
        <v>1905.79</v>
      </c>
      <c r="P7" s="4">
        <v>0.0</v>
      </c>
      <c r="Q7" s="4">
        <v>9.12</v>
      </c>
      <c r="R7" s="4">
        <f>S7-W7-O7-P7-Q7</f>
        <v>3.4638958368305E-13</v>
      </c>
      <c r="S7" s="4">
        <v>2176.03</v>
      </c>
      <c r="T7" s="1"/>
      <c r="U7" s="2"/>
      <c r="V7" s="2" t="s">
        <v>64</v>
      </c>
      <c r="W7" s="2">
        <v>261.12</v>
      </c>
      <c r="X7" s="3">
        <v>57695405000109</v>
      </c>
      <c r="Y7" s="5">
        <v>12.0</v>
      </c>
      <c r="Z7" s="1">
        <v>5352</v>
      </c>
      <c r="AA7" s="1" t="s">
        <v>52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46</v>
      </c>
      <c r="F8" s="7" t="s">
        <v>47</v>
      </c>
      <c r="G8" s="6" t="s">
        <v>31</v>
      </c>
      <c r="H8" s="7"/>
      <c r="I8" s="6" t="s">
        <v>65</v>
      </c>
      <c r="J8" s="8">
        <v>5</v>
      </c>
      <c r="K8" s="7" t="s">
        <v>66</v>
      </c>
      <c r="L8" s="6">
        <v>3788508</v>
      </c>
      <c r="M8" s="9">
        <v>106.16</v>
      </c>
      <c r="N8" s="9">
        <v>11497.68</v>
      </c>
      <c r="O8" s="9">
        <v>45.97</v>
      </c>
      <c r="P8" s="9">
        <v>0.0</v>
      </c>
      <c r="Q8" s="9">
        <v>8.39</v>
      </c>
      <c r="R8" s="9">
        <f>S8-W8-O8-P8-Q8</f>
        <v>0</v>
      </c>
      <c r="S8" s="9">
        <v>61.77</v>
      </c>
      <c r="T8" s="6"/>
      <c r="U8" s="7" t="s">
        <v>67</v>
      </c>
      <c r="V8" s="7" t="s">
        <v>68</v>
      </c>
      <c r="W8" s="7">
        <v>7.41</v>
      </c>
      <c r="X8" s="8">
        <v>57695405000109</v>
      </c>
      <c r="Y8" s="10">
        <v>12.0</v>
      </c>
      <c r="Z8" s="6">
        <v>5352</v>
      </c>
      <c r="AA8" s="6" t="s">
        <v>52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69</v>
      </c>
      <c r="F9" s="2" t="s">
        <v>70</v>
      </c>
      <c r="G9" s="1" t="s">
        <v>31</v>
      </c>
      <c r="H9" s="2"/>
      <c r="I9" s="1" t="s">
        <v>71</v>
      </c>
      <c r="J9" s="3">
        <v>5</v>
      </c>
      <c r="K9" s="2" t="s">
        <v>72</v>
      </c>
      <c r="L9" s="1">
        <v>3788521</v>
      </c>
      <c r="M9" s="4">
        <v>185.9</v>
      </c>
      <c r="N9" s="4">
        <v>7784.66</v>
      </c>
      <c r="O9" s="4">
        <v>80.54</v>
      </c>
      <c r="P9" s="4">
        <v>0.0</v>
      </c>
      <c r="Q9" s="4">
        <v>5.68</v>
      </c>
      <c r="R9" s="4">
        <f>S9-W9-O9-P9-Q9</f>
        <v>-7.105427357601E-15</v>
      </c>
      <c r="S9" s="4">
        <v>97.98</v>
      </c>
      <c r="T9" s="1"/>
      <c r="U9" s="2" t="s">
        <v>73</v>
      </c>
      <c r="V9" s="2" t="s">
        <v>74</v>
      </c>
      <c r="W9" s="2">
        <v>11.76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75</v>
      </c>
      <c r="F10" s="7" t="s">
        <v>76</v>
      </c>
      <c r="G10" s="6" t="s">
        <v>77</v>
      </c>
      <c r="H10" s="7" t="s">
        <v>78</v>
      </c>
      <c r="I10" s="6" t="s">
        <v>79</v>
      </c>
      <c r="J10" s="8">
        <v>5</v>
      </c>
      <c r="K10" s="7" t="s">
        <v>80</v>
      </c>
      <c r="L10" s="6">
        <v>3788528</v>
      </c>
      <c r="M10" s="9">
        <v>1175.4</v>
      </c>
      <c r="N10" s="9">
        <v>119665.39</v>
      </c>
      <c r="O10" s="9">
        <v>305.63</v>
      </c>
      <c r="P10" s="9">
        <v>0.0</v>
      </c>
      <c r="Q10" s="9">
        <v>87.36</v>
      </c>
      <c r="R10" s="9">
        <f>S10-W10-O10-P10-Q10</f>
        <v>1.4210854715202E-14</v>
      </c>
      <c r="S10" s="9">
        <v>446.58</v>
      </c>
      <c r="T10" s="6"/>
      <c r="U10" s="7" t="s">
        <v>81</v>
      </c>
      <c r="V10" s="7" t="s">
        <v>82</v>
      </c>
      <c r="W10" s="7">
        <v>53.59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83</v>
      </c>
      <c r="F11" s="2" t="s">
        <v>70</v>
      </c>
      <c r="G11" s="1" t="s">
        <v>31</v>
      </c>
      <c r="H11" s="2"/>
      <c r="I11" s="1" t="s">
        <v>84</v>
      </c>
      <c r="J11" s="3">
        <v>5</v>
      </c>
      <c r="K11" s="2" t="s">
        <v>85</v>
      </c>
      <c r="L11" s="1">
        <v>3788524</v>
      </c>
      <c r="M11" s="4">
        <v>26.54</v>
      </c>
      <c r="N11" s="4">
        <v>13993.79</v>
      </c>
      <c r="O11" s="4">
        <v>43.28</v>
      </c>
      <c r="P11" s="4">
        <v>0.0</v>
      </c>
      <c r="Q11" s="4">
        <v>10.22</v>
      </c>
      <c r="R11" s="4">
        <f>S11-W11-O11-P11-Q11</f>
        <v>-1.7763568394003E-15</v>
      </c>
      <c r="S11" s="4">
        <v>60.8</v>
      </c>
      <c r="T11" s="1"/>
      <c r="U11" s="2" t="s">
        <v>86</v>
      </c>
      <c r="V11" s="2" t="s">
        <v>87</v>
      </c>
      <c r="W11" s="2">
        <v>7.3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88</v>
      </c>
      <c r="F12" s="7" t="s">
        <v>89</v>
      </c>
      <c r="G12" s="6" t="s">
        <v>31</v>
      </c>
      <c r="H12" s="7" t="s">
        <v>90</v>
      </c>
      <c r="I12" s="6" t="s">
        <v>91</v>
      </c>
      <c r="J12" s="8">
        <v>5</v>
      </c>
      <c r="K12" s="7" t="s">
        <v>92</v>
      </c>
      <c r="L12" s="6">
        <v>3788515</v>
      </c>
      <c r="M12" s="9">
        <v>26.54</v>
      </c>
      <c r="N12" s="9">
        <v>1243.89</v>
      </c>
      <c r="O12" s="9">
        <v>43.28</v>
      </c>
      <c r="P12" s="9">
        <v>0.0</v>
      </c>
      <c r="Q12" s="9">
        <v>0.91</v>
      </c>
      <c r="R12" s="9">
        <f>S12-W12-O12-P12-Q12</f>
        <v>-3.441691376338E-15</v>
      </c>
      <c r="S12" s="9">
        <v>50.22</v>
      </c>
      <c r="T12" s="6"/>
      <c r="U12" s="7" t="s">
        <v>93</v>
      </c>
      <c r="V12" s="7" t="s">
        <v>94</v>
      </c>
      <c r="W12" s="7">
        <v>6.03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95</v>
      </c>
      <c r="F13" s="2" t="s">
        <v>96</v>
      </c>
      <c r="G13" s="1" t="s">
        <v>77</v>
      </c>
      <c r="H13" s="2" t="s">
        <v>97</v>
      </c>
      <c r="I13" s="1" t="s">
        <v>98</v>
      </c>
      <c r="J13" s="3">
        <v>5</v>
      </c>
      <c r="K13" s="2" t="s">
        <v>99</v>
      </c>
      <c r="L13" s="1">
        <v>3788511</v>
      </c>
      <c r="M13" s="4">
        <v>26.54</v>
      </c>
      <c r="N13" s="4">
        <v>20750.98</v>
      </c>
      <c r="O13" s="4">
        <v>287.3</v>
      </c>
      <c r="P13" s="4">
        <v>0.0</v>
      </c>
      <c r="Q13" s="4">
        <v>15.15</v>
      </c>
      <c r="R13" s="4">
        <f>S13-W13-O13-P13-Q13</f>
        <v>-2.3092638912203E-14</v>
      </c>
      <c r="S13" s="4">
        <v>343.69</v>
      </c>
      <c r="T13" s="1"/>
      <c r="U13" s="2" t="s">
        <v>100</v>
      </c>
      <c r="V13" s="2" t="s">
        <v>101</v>
      </c>
      <c r="W13" s="2">
        <v>41.24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102</v>
      </c>
      <c r="F14" s="7" t="s">
        <v>103</v>
      </c>
      <c r="G14" s="6" t="s">
        <v>34</v>
      </c>
      <c r="H14" s="7" t="s">
        <v>104</v>
      </c>
      <c r="I14" s="6" t="s">
        <v>105</v>
      </c>
      <c r="J14" s="8">
        <v>5</v>
      </c>
      <c r="K14" s="7" t="s">
        <v>106</v>
      </c>
      <c r="L14" s="6">
        <v>3788512</v>
      </c>
      <c r="M14" s="9">
        <v>477.72</v>
      </c>
      <c r="N14" s="9">
        <v>62840.13</v>
      </c>
      <c r="O14" s="9">
        <v>234.45</v>
      </c>
      <c r="P14" s="9">
        <v>0.0</v>
      </c>
      <c r="Q14" s="9">
        <v>45.87</v>
      </c>
      <c r="R14" s="9">
        <f>S14-W14-O14-P14-Q14</f>
        <v>7.105427357601E-15</v>
      </c>
      <c r="S14" s="9">
        <v>318.55</v>
      </c>
      <c r="T14" s="6"/>
      <c r="U14" s="7" t="s">
        <v>107</v>
      </c>
      <c r="V14" s="7" t="s">
        <v>108</v>
      </c>
      <c r="W14" s="7">
        <v>38.23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109</v>
      </c>
      <c r="F15" s="2" t="s">
        <v>110</v>
      </c>
      <c r="G15" s="1" t="s">
        <v>31</v>
      </c>
      <c r="H15" s="2"/>
      <c r="I15" s="1" t="s">
        <v>111</v>
      </c>
      <c r="J15" s="3">
        <v>5</v>
      </c>
      <c r="K15" s="2" t="s">
        <v>112</v>
      </c>
      <c r="L15" s="1">
        <v>3788522</v>
      </c>
      <c r="M15" s="4">
        <v>10.97</v>
      </c>
      <c r="N15" s="4">
        <v>18903.69</v>
      </c>
      <c r="O15" s="4">
        <v>43.28</v>
      </c>
      <c r="P15" s="4">
        <v>0.0</v>
      </c>
      <c r="Q15" s="4">
        <v>13.8</v>
      </c>
      <c r="R15" s="4">
        <f>S15-W15-O15-P15-Q15</f>
        <v>-3.5527136788005E-15</v>
      </c>
      <c r="S15" s="4">
        <v>64.86</v>
      </c>
      <c r="T15" s="1"/>
      <c r="U15" s="2" t="s">
        <v>113</v>
      </c>
      <c r="V15" s="2" t="s">
        <v>114</v>
      </c>
      <c r="W15" s="2">
        <v>7.78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115</v>
      </c>
      <c r="F16" s="7" t="s">
        <v>116</v>
      </c>
      <c r="G16" s="6" t="s">
        <v>117</v>
      </c>
      <c r="H16" s="7" t="s">
        <v>118</v>
      </c>
      <c r="I16" s="6" t="s">
        <v>119</v>
      </c>
      <c r="J16" s="8">
        <v>5</v>
      </c>
      <c r="K16" s="7" t="s">
        <v>120</v>
      </c>
      <c r="L16" s="6">
        <v>3788526</v>
      </c>
      <c r="M16" s="9">
        <v>2019.0</v>
      </c>
      <c r="N16" s="9">
        <v>298975.08</v>
      </c>
      <c r="O16" s="9">
        <v>524.94</v>
      </c>
      <c r="P16" s="9">
        <v>0.0</v>
      </c>
      <c r="Q16" s="9">
        <v>218.25</v>
      </c>
      <c r="R16" s="9">
        <f>S16-W16-O16-P16-Q16</f>
        <v>-1.1368683772162E-13</v>
      </c>
      <c r="S16" s="9">
        <v>844.53</v>
      </c>
      <c r="T16" s="6"/>
      <c r="U16" s="7" t="s">
        <v>121</v>
      </c>
      <c r="V16" s="7" t="s">
        <v>122</v>
      </c>
      <c r="W16" s="7">
        <v>101.34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123</v>
      </c>
      <c r="F17" s="2" t="s">
        <v>124</v>
      </c>
      <c r="G17" s="1" t="s">
        <v>125</v>
      </c>
      <c r="H17" s="2" t="s">
        <v>126</v>
      </c>
      <c r="I17" s="1" t="s">
        <v>127</v>
      </c>
      <c r="J17" s="3">
        <v>5</v>
      </c>
      <c r="K17" s="2" t="s">
        <v>128</v>
      </c>
      <c r="L17" s="1">
        <v>3788509</v>
      </c>
      <c r="M17" s="4">
        <v>26.54</v>
      </c>
      <c r="N17" s="4">
        <v>52679.08</v>
      </c>
      <c r="O17" s="4">
        <v>43.28</v>
      </c>
      <c r="P17" s="4">
        <v>0.0</v>
      </c>
      <c r="Q17" s="4">
        <v>38.46</v>
      </c>
      <c r="R17" s="4">
        <f>S17-W17-O17-P17-Q17</f>
        <v>-7.105427357601E-15</v>
      </c>
      <c r="S17" s="4">
        <v>92.89</v>
      </c>
      <c r="T17" s="1"/>
      <c r="U17" s="2" t="s">
        <v>129</v>
      </c>
      <c r="V17" s="2" t="s">
        <v>130</v>
      </c>
      <c r="W17" s="2">
        <v>11.15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131</v>
      </c>
      <c r="F18" s="7" t="s">
        <v>132</v>
      </c>
      <c r="G18" s="6" t="s">
        <v>31</v>
      </c>
      <c r="H18" s="7"/>
      <c r="I18" s="6" t="s">
        <v>133</v>
      </c>
      <c r="J18" s="8">
        <v>5</v>
      </c>
      <c r="K18" s="7" t="s">
        <v>134</v>
      </c>
      <c r="L18" s="6">
        <v>3788507</v>
      </c>
      <c r="M18" s="9">
        <v>150.5</v>
      </c>
      <c r="N18" s="9">
        <v>28945.2</v>
      </c>
      <c r="O18" s="9">
        <v>179.68</v>
      </c>
      <c r="P18" s="9">
        <v>0.0</v>
      </c>
      <c r="Q18" s="9">
        <v>21.13</v>
      </c>
      <c r="R18" s="9">
        <f>S18-W18-O18-P18-Q18</f>
        <v>-3.5527136788005E-15</v>
      </c>
      <c r="S18" s="9">
        <v>228.19</v>
      </c>
      <c r="T18" s="6"/>
      <c r="U18" s="7" t="s">
        <v>135</v>
      </c>
      <c r="V18" s="7" t="s">
        <v>136</v>
      </c>
      <c r="W18" s="7">
        <v>27.38</v>
      </c>
      <c r="X18" s="8">
        <v>57695405000109</v>
      </c>
      <c r="Y18" s="10">
        <v>12.0</v>
      </c>
      <c r="Z18" s="6">
        <v>5352</v>
      </c>
      <c r="AA18" s="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2022-07-05T17:11:23-03:00</dcterms:created>
  <dcterms:modified xsi:type="dcterms:W3CDTF">2022-07-05T17:11:23-03:00</dcterms:modified>
  <dc:title>Untitled Spreadsheet</dc:title>
  <dc:description/>
  <dc:subject/>
  <cp:keywords/>
  <cp:category/>
</cp:coreProperties>
</file>