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<sst xmlns="http://schemas.openxmlformats.org/spreadsheetml/2006/main" uniqueCount="187">
  <si>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TRANS WAR TRANSPORTES LTDA.   -   Relatório de Movimentação do Grupo FIRMENICH de  06-05-2022 até  06-05-2022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</si>
  <si>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</si>
  <si>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</si>
  <si>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</si>
  <si>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</si>
  <si>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</si>
  <si>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</si>
  <si>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</si>
  <si>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</si>
  <si>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</si>
  <si>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</si>
  <si>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</si>
  <si>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</si>
  <si>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</si>
  <si>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</si>
  <si>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</si>
  <si>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</si>
  <si>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</si>
  <si>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</si>
  <si>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</si>
  <si>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</si>
  <si>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</si>
  <si>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</si>
  <si>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</si>
  <si>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</si>
  <si>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</si>
  <si>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</si>
  <si>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</si>
  <si>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06/05/2022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</si>
  <si>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</si>
  <si>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</si>
  <si>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</si>
  <si>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DANONE LTDA.                                      </t>
  </si>
  <si>
    <t xml:space="preserve">POCOS DE CALDAS                                   </t>
  </si>
  <si>
    <t>MG</t>
  </si>
  <si>
    <t>COOPERATIVA DE TRANSPORTE DE CARGAS</t>
  </si>
  <si>
    <t>/126673</t>
  </si>
  <si>
    <t xml:space="preserve">365183-1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</si>
  <si>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3725675 ZTRA</t>
  </si>
  <si>
    <t>35220557695405000109570050001266731007408084</t>
  </si>
  <si>
    <t>10/05/2022</t>
  </si>
  <si>
    <t xml:space="preserve">QUORUM ESSENCIAS INDUSTRIA E COMERCIO EIRELI      </t>
  </si>
  <si>
    <t xml:space="preserve">PIRACICABA                                        </t>
  </si>
  <si>
    <t>/126674</t>
  </si>
  <si>
    <t xml:space="preserve">365230-1\365190-1                                                                                                                                                                                                                                              </t>
  </si>
  <si>
    <t>SHIPMENT 3725488 ZTRA</t>
  </si>
  <si>
    <t>35220557695405000109570050001266741007408090</t>
  </si>
  <si>
    <t xml:space="preserve">COMPANHIA NACIONAL DE ALCOOL                      </t>
  </si>
  <si>
    <t>/126675</t>
  </si>
  <si>
    <t xml:space="preserve">365239-1\365238-1                                                                                                                                                                                                                                              </t>
  </si>
  <si>
    <t>SHIPMENT 3726049 ZTRA</t>
  </si>
  <si>
    <t>35220557695405000109570050001266751007408100</t>
  </si>
  <si>
    <t xml:space="preserve">TAKASAGO FRAGRANCIAS E AROMAS LTDA.               </t>
  </si>
  <si>
    <t xml:space="preserve">Vinhedo                                           </t>
  </si>
  <si>
    <t>/126676</t>
  </si>
  <si>
    <t xml:space="preserve">365185-1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</si>
  <si>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3725492 ZTRA</t>
  </si>
  <si>
    <t>35220557695405000109570050001266761007408116</t>
  </si>
  <si>
    <t>12/05/2022</t>
  </si>
  <si>
    <t xml:space="preserve">COSMED - GOIANIA                                  </t>
  </si>
  <si>
    <t xml:space="preserve">Goiania                                           </t>
  </si>
  <si>
    <t>GO</t>
  </si>
  <si>
    <t>TRANS WAR - CAMPINAS</t>
  </si>
  <si>
    <t>/126677</t>
  </si>
  <si>
    <t xml:space="preserve">365194-1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</si>
  <si>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3725516 ZTRA</t>
  </si>
  <si>
    <t>35220557695405000109570050001266771007408121</t>
  </si>
  <si>
    <t xml:space="preserve">COSMED - ANAPOLIS II                              </t>
  </si>
  <si>
    <t xml:space="preserve">Anapolis                                          </t>
  </si>
  <si>
    <t>/126678</t>
  </si>
  <si>
    <t xml:space="preserve">365193-1\365192-1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</si>
  <si>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35220557695405000109570050001266781007408137</t>
  </si>
  <si>
    <t xml:space="preserve">WICKBOLD E NOSSO PAO INDS. ALIMENTICIAS LTDA.     </t>
  </si>
  <si>
    <t xml:space="preserve">Hortolandia                                       </t>
  </si>
  <si>
    <t>/126679</t>
  </si>
  <si>
    <t xml:space="preserve">365184-1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</si>
  <si>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3725532 ZTRA</t>
  </si>
  <si>
    <t>35220557695405000109570050001266791007408142</t>
  </si>
  <si>
    <t>09/05/2022</t>
  </si>
  <si>
    <t xml:space="preserve">G L  LABORATORIES WORLDWIDE LTDA.                 </t>
  </si>
  <si>
    <t xml:space="preserve">Jundiai                                           </t>
  </si>
  <si>
    <t>/126680</t>
  </si>
  <si>
    <t xml:space="preserve">365198-1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</si>
  <si>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3725854 ZTRA</t>
  </si>
  <si>
    <t>35220557695405000109570050001266801007408151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</si>
  <si>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</si>
  <si>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</si>
  <si>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</si>
  <si>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/126683</t>
  </si>
  <si>
    <t xml:space="preserve">365233-1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</si>
  <si>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- 3725517 - ZTRA</t>
  </si>
  <si>
    <t>35220557695405000109570050001266831007408200</t>
  </si>
  <si>
    <t xml:space="preserve">KOBBER ALIMENTOS LTDA                             </t>
  </si>
  <si>
    <t xml:space="preserve">DIADEMA                                           </t>
  </si>
  <si>
    <t>/126684</t>
  </si>
  <si>
    <t xml:space="preserve">365187-1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</si>
  <si>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- 3725818 - ZTRA</t>
  </si>
  <si>
    <t>35220557695405000109570050001266841007408215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</si>
  <si>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</si>
  <si>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</si>
  <si>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</si>
  <si>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/126685</t>
  </si>
  <si>
    <t xml:space="preserve">365181-1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</si>
  <si>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- 3725518 - ZTRA</t>
  </si>
  <si>
    <t>35220557695405000109570050001266851007408220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</si>
  <si>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</si>
  <si>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</si>
  <si>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</si>
  <si>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</si>
  <si>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/126686</t>
  </si>
  <si>
    <t xml:space="preserve">365223-1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</si>
  <si>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- 3725533 - ZTRA</t>
  </si>
  <si>
    <t>35220557695405000109570050001266861007408244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</si>
  <si>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</si>
  <si>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</si>
  <si>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</si>
  <si>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/126687</t>
  </si>
  <si>
    <t xml:space="preserve">365178-1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</si>
  <si>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- 3725531 - ZTRA</t>
  </si>
  <si>
    <t>35220557695405000109570050001266871007408250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</si>
  <si>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</si>
  <si>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</si>
  <si>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</si>
  <si>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/126688</t>
  </si>
  <si>
    <t xml:space="preserve">365180-1\365179-1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</si>
  <si>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- 3725520 - ZTRA</t>
  </si>
  <si>
    <t>35220557695405000109570050001266881007408265</t>
  </si>
  <si>
    <t xml:space="preserve">AROMALIFE COMERCIAL EIRELI                        </t>
  </si>
  <si>
    <t xml:space="preserve">SAO PAULO                                         </t>
  </si>
  <si>
    <t>/126689</t>
  </si>
  <si>
    <t xml:space="preserve">365195-1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</si>
  <si>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- 3725487 - ZTRA  QUIM. ONU 3082 / 9</t>
  </si>
  <si>
    <t>35220557695405000109570050001266891007408270</t>
  </si>
  <si>
    <t xml:space="preserve">DAN VIGOR IND. E COM. DE LATICINIOS               </t>
  </si>
  <si>
    <t xml:space="preserve">Barra do Pirai                                    </t>
  </si>
  <si>
    <t>RJ</t>
  </si>
  <si>
    <t>DAN VIGOR INDUSTRIA E COMERCIO DE L</t>
  </si>
  <si>
    <t>/126690</t>
  </si>
  <si>
    <t xml:space="preserve">365191-1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</si>
  <si>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- 3725853 - ZTRA  QUIM. ONU 1197 / 3</t>
  </si>
  <si>
    <t>35220557695405000109570050001266901007408280</t>
  </si>
  <si>
    <t>/126691</t>
  </si>
  <si>
    <t xml:space="preserve">365226-1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</si>
  <si>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- 3725517 - ZTRA  QUIM. ONU 1993 / 3</t>
  </si>
  <si>
    <t>35220557695405000109570050001266911007408295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</si>
  <si>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</si>
  <si>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</si>
  <si>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</si>
  <si>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/126692</t>
  </si>
  <si>
    <t xml:space="preserve">365176-1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</si>
  <si>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- 3725535 - ZTRA  QUIM. ONU 1993 / 3</t>
  </si>
  <si>
    <t>35220557695405000109570050001266921007408314</t>
  </si>
  <si>
    <t>/126693</t>
  </si>
  <si>
    <t xml:space="preserve">365222-1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</si>
  <si>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- 3725533 - ZTRA  QUIM. ONU 2920 / 8</t>
  </si>
  <si>
    <t>35220557695405000109570050001266931007408320</t>
  </si>
  <si>
    <t xml:space="preserve">RAZZO                                             </t>
  </si>
  <si>
    <t>/126694</t>
  </si>
  <si>
    <t xml:space="preserve">365186-1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</si>
  <si>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- 3725489 - ZTRA</t>
  </si>
  <si>
    <t>35220557695405000109570050001266941007408335</t>
  </si>
  <si>
    <t xml:space="preserve">SOBEL IND. E COM.                                 </t>
  </si>
  <si>
    <t>/126695</t>
  </si>
  <si>
    <t xml:space="preserve">365197-1\365189-1\365188-1                                                                                                                                                                                                                                     </t>
  </si>
  <si>
    <t>SHIPMENT - 3725490 - ZTRA  QUIM. ONU 1169 / 3</t>
  </si>
  <si>
    <t>35220557695405000109570050001266951007408340</t>
  </si>
  <si>
    <t xml:space="preserve">SYMRISE AROMAS E FRAGANCIAS LTDA                  </t>
  </si>
  <si>
    <t>/126696</t>
  </si>
  <si>
    <t xml:space="preserve">365177-1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</si>
  <si>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- 3725491 - ZTRA  QUIM. ONU 1759 / 8  3082 / 9</t>
  </si>
  <si>
    <t>35220557695405000109570050001266961007408356</t>
  </si>
  <si>
    <t xml:space="preserve">VYA FRAGRANCE INDUSTRIA E COMERCIO LTDA           </t>
  </si>
  <si>
    <t xml:space="preserve">ITAQUAQUECETUBA                                   </t>
  </si>
  <si>
    <t>/126697</t>
  </si>
  <si>
    <t xml:space="preserve">365231-1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</si>
  <si>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- 3725934 - ZTRA</t>
  </si>
  <si>
    <t>35220557695405000109570050001266971007408361</t>
  </si>
  <si>
    <t xml:space="preserve">AGNUS SEVEN                                       </t>
  </si>
  <si>
    <t>/126698</t>
  </si>
  <si>
    <t xml:space="preserve">365196-1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</si>
  <si>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- 3725486 - ZTRA  QUIM. ONU 2319 / 3</t>
  </si>
  <si>
    <t>35220557695405000109570050001266981007408377</t>
  </si>
  <si>
    <t xml:space="preserve">ARYZTA DO BRASIL ALIMENTOS LTDA                   </t>
  </si>
  <si>
    <t>/126699</t>
  </si>
  <si>
    <t xml:space="preserve">365182-1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</si>
  <si>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- 3725534 - ZTRA  QUIM. ONU 1993 / 3</t>
  </si>
  <si>
    <t>35220557695405000109570050001266991007408382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</si>
</sst>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3725675</v>
      </c>
      <c r="M3" s="4">
        <v>26.54</v>
      </c>
      <c r="N3" s="4">
        <v>6806.91</v>
      </c>
      <c r="O3" s="4">
        <v>438.07</v>
      </c>
      <c r="P3" s="4">
        <v>0.0</v>
      </c>
      <c r="Q3" s="4">
        <v>4.22</v>
      </c>
      <c r="R3" s="4">
        <f>S3-W3-O3-P3-Q3</f>
        <v>2.7533531010704E-14</v>
      </c>
      <c r="S3" s="4">
        <v>502.6</v>
      </c>
      <c r="T3" s="1"/>
      <c r="U3" s="2" t="s">
        <v>38</v>
      </c>
      <c r="V3" s="2" t="s">
        <v>39</v>
      </c>
      <c r="W3" s="2">
        <v>60.31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31</v>
      </c>
      <c r="H4" s="7"/>
      <c r="I4" s="6" t="s">
        <v>43</v>
      </c>
      <c r="J4" s="8">
        <v>5</v>
      </c>
      <c r="K4" s="7" t="s">
        <v>44</v>
      </c>
      <c r="L4" s="6">
        <v>3725488</v>
      </c>
      <c r="M4" s="9">
        <v>465.0</v>
      </c>
      <c r="N4" s="9">
        <v>16594.43</v>
      </c>
      <c r="O4" s="9">
        <v>136.25</v>
      </c>
      <c r="P4" s="9">
        <v>0.0</v>
      </c>
      <c r="Q4" s="9">
        <v>10.29</v>
      </c>
      <c r="R4" s="9">
        <f>S4-W4-O4-P4-Q4</f>
        <v>2.1316282072803E-14</v>
      </c>
      <c r="S4" s="9">
        <v>166.52</v>
      </c>
      <c r="T4" s="6"/>
      <c r="U4" s="7" t="s">
        <v>45</v>
      </c>
      <c r="V4" s="7" t="s">
        <v>46</v>
      </c>
      <c r="W4" s="7">
        <v>19.98</v>
      </c>
      <c r="X4" s="8">
        <v>57695405000109</v>
      </c>
      <c r="Y4" s="10">
        <v>12.0</v>
      </c>
      <c r="Z4" s="6">
        <v>5352</v>
      </c>
      <c r="AA4" s="6" t="s">
        <v>40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42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/>
      <c r="M5" s="4">
        <v>32.22</v>
      </c>
      <c r="N5" s="4">
        <v>2666.69</v>
      </c>
      <c r="O5" s="4">
        <v>52.4</v>
      </c>
      <c r="P5" s="4">
        <v>0.0</v>
      </c>
      <c r="Q5" s="4">
        <v>1.65</v>
      </c>
      <c r="R5" s="4">
        <f>S5-W5-O5-P5-Q5</f>
        <v>5.7731597280508E-15</v>
      </c>
      <c r="S5" s="4">
        <v>61.42</v>
      </c>
      <c r="T5" s="1"/>
      <c r="U5" s="2" t="s">
        <v>50</v>
      </c>
      <c r="V5" s="2" t="s">
        <v>51</v>
      </c>
      <c r="W5" s="2">
        <v>7.37</v>
      </c>
      <c r="X5" s="3">
        <v>57695405000109</v>
      </c>
      <c r="Y5" s="5">
        <v>12.0</v>
      </c>
      <c r="Z5" s="1">
        <v>5352</v>
      </c>
      <c r="AA5" s="1" t="s">
        <v>40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3725492</v>
      </c>
      <c r="M6" s="9">
        <v>3.405</v>
      </c>
      <c r="N6" s="9">
        <v>7760.61</v>
      </c>
      <c r="O6" s="9">
        <v>52.4</v>
      </c>
      <c r="P6" s="9">
        <v>0.0</v>
      </c>
      <c r="Q6" s="9">
        <v>4.81</v>
      </c>
      <c r="R6" s="9">
        <f>S6-W6-O6-P6-Q6</f>
        <v>9.7699626167014E-15</v>
      </c>
      <c r="S6" s="9">
        <v>65.01</v>
      </c>
      <c r="T6" s="6"/>
      <c r="U6" s="7" t="s">
        <v>56</v>
      </c>
      <c r="V6" s="7" t="s">
        <v>57</v>
      </c>
      <c r="W6" s="7">
        <v>7.8</v>
      </c>
      <c r="X6" s="8">
        <v>57695405000109</v>
      </c>
      <c r="Y6" s="10">
        <v>12.0</v>
      </c>
      <c r="Z6" s="6">
        <v>5352</v>
      </c>
      <c r="AA6" s="6" t="s">
        <v>58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61</v>
      </c>
      <c r="H7" s="2" t="s">
        <v>62</v>
      </c>
      <c r="I7" s="1" t="s">
        <v>63</v>
      </c>
      <c r="J7" s="3">
        <v>5</v>
      </c>
      <c r="K7" s="2" t="s">
        <v>64</v>
      </c>
      <c r="L7" s="1">
        <v>3725516</v>
      </c>
      <c r="M7" s="4">
        <v>107.5</v>
      </c>
      <c r="N7" s="4">
        <v>20191.83</v>
      </c>
      <c r="O7" s="4">
        <v>39.45</v>
      </c>
      <c r="P7" s="4">
        <v>0.0</v>
      </c>
      <c r="Q7" s="4">
        <v>12.52</v>
      </c>
      <c r="R7" s="4">
        <f>S7-W7-O7-P7-Q7</f>
        <v>-3.5527136788005E-15</v>
      </c>
      <c r="S7" s="4">
        <v>59.06</v>
      </c>
      <c r="T7" s="1"/>
      <c r="U7" s="2" t="s">
        <v>65</v>
      </c>
      <c r="V7" s="2" t="s">
        <v>66</v>
      </c>
      <c r="W7" s="2">
        <v>7.09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61</v>
      </c>
      <c r="H8" s="7" t="s">
        <v>62</v>
      </c>
      <c r="I8" s="6" t="s">
        <v>69</v>
      </c>
      <c r="J8" s="8">
        <v>5</v>
      </c>
      <c r="K8" s="7" t="s">
        <v>70</v>
      </c>
      <c r="L8" s="6"/>
      <c r="M8" s="9">
        <v>134.04</v>
      </c>
      <c r="N8" s="9">
        <v>38032.53</v>
      </c>
      <c r="O8" s="9">
        <v>49.19</v>
      </c>
      <c r="P8" s="9">
        <v>0.0</v>
      </c>
      <c r="Q8" s="9">
        <v>23.58</v>
      </c>
      <c r="R8" s="9">
        <f>S8-W8-O8-P8-Q8</f>
        <v>0</v>
      </c>
      <c r="S8" s="9">
        <v>82.69</v>
      </c>
      <c r="T8" s="6"/>
      <c r="U8" s="7" t="s">
        <v>65</v>
      </c>
      <c r="V8" s="7" t="s">
        <v>71</v>
      </c>
      <c r="W8" s="7">
        <v>9.92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31</v>
      </c>
      <c r="H9" s="2"/>
      <c r="I9" s="1" t="s">
        <v>74</v>
      </c>
      <c r="J9" s="3">
        <v>5</v>
      </c>
      <c r="K9" s="2" t="s">
        <v>75</v>
      </c>
      <c r="L9" s="1">
        <v>3725532</v>
      </c>
      <c r="M9" s="4">
        <v>215.0</v>
      </c>
      <c r="N9" s="4">
        <v>22941.61</v>
      </c>
      <c r="O9" s="4">
        <v>70.95</v>
      </c>
      <c r="P9" s="4">
        <v>0.0</v>
      </c>
      <c r="Q9" s="4">
        <v>14.22</v>
      </c>
      <c r="R9" s="4">
        <f>S9-W9-O9-P9-Q9</f>
        <v>-1.7763568394003E-15</v>
      </c>
      <c r="S9" s="4">
        <v>96.78</v>
      </c>
      <c r="T9" s="1"/>
      <c r="U9" s="2" t="s">
        <v>76</v>
      </c>
      <c r="V9" s="2" t="s">
        <v>77</v>
      </c>
      <c r="W9" s="2">
        <v>11.61</v>
      </c>
      <c r="X9" s="3">
        <v>57695405000109</v>
      </c>
      <c r="Y9" s="5">
        <v>12.0</v>
      </c>
      <c r="Z9" s="1">
        <v>5352</v>
      </c>
      <c r="AA9" s="1" t="s">
        <v>78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3725854</v>
      </c>
      <c r="M10" s="9">
        <v>185.78</v>
      </c>
      <c r="N10" s="9">
        <v>31930.39</v>
      </c>
      <c r="O10" s="9">
        <v>68.18</v>
      </c>
      <c r="P10" s="9">
        <v>0.0</v>
      </c>
      <c r="Q10" s="9">
        <v>19.8</v>
      </c>
      <c r="R10" s="9">
        <f>S10-W10-O10-P10-Q10</f>
        <v>-3.5527136788005E-15</v>
      </c>
      <c r="S10" s="9">
        <v>99.98</v>
      </c>
      <c r="T10" s="6"/>
      <c r="U10" s="7" t="s">
        <v>83</v>
      </c>
      <c r="V10" s="7" t="s">
        <v>84</v>
      </c>
      <c r="W10" s="7">
        <v>12.0</v>
      </c>
      <c r="X10" s="8">
        <v>57695405000109</v>
      </c>
      <c r="Y10" s="10">
        <v>12.0</v>
      </c>
      <c r="Z10" s="6">
        <v>5352</v>
      </c>
      <c r="AA10" s="6" t="s">
        <v>40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 t="s">
        <v>87</v>
      </c>
      <c r="I11" s="1" t="s">
        <v>88</v>
      </c>
      <c r="J11" s="3">
        <v>5</v>
      </c>
      <c r="K11" s="2" t="s">
        <v>89</v>
      </c>
      <c r="L11" s="1">
        <v>3725517</v>
      </c>
      <c r="M11" s="4">
        <v>76.26</v>
      </c>
      <c r="N11" s="4">
        <v>30692.15</v>
      </c>
      <c r="O11" s="4">
        <v>36.68</v>
      </c>
      <c r="P11" s="4">
        <v>0.0</v>
      </c>
      <c r="Q11" s="4">
        <v>19.03</v>
      </c>
      <c r="R11" s="4">
        <f>S11-W11-O11-P11-Q11</f>
        <v>0</v>
      </c>
      <c r="S11" s="4">
        <v>63.31</v>
      </c>
      <c r="T11" s="1"/>
      <c r="U11" s="2" t="s">
        <v>90</v>
      </c>
      <c r="V11" s="2" t="s">
        <v>91</v>
      </c>
      <c r="W11" s="2">
        <v>7.6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3725518</v>
      </c>
      <c r="M12" s="9">
        <v>265.4</v>
      </c>
      <c r="N12" s="9">
        <v>15228.78</v>
      </c>
      <c r="O12" s="9">
        <v>87.62</v>
      </c>
      <c r="P12" s="9">
        <v>0.0</v>
      </c>
      <c r="Q12" s="9">
        <v>9.44</v>
      </c>
      <c r="R12" s="9">
        <f>S12-W12-O12-P12-Q12</f>
        <v>-1.7763568394003E-15</v>
      </c>
      <c r="S12" s="9">
        <v>110.3</v>
      </c>
      <c r="T12" s="6"/>
      <c r="U12" s="7" t="s">
        <v>96</v>
      </c>
      <c r="V12" s="7" t="s">
        <v>97</v>
      </c>
      <c r="W12" s="7">
        <v>13.24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3725519</v>
      </c>
      <c r="M13" s="4">
        <v>212.32</v>
      </c>
      <c r="N13" s="4">
        <v>12561.98</v>
      </c>
      <c r="O13" s="4">
        <v>70.13</v>
      </c>
      <c r="P13" s="4">
        <v>0.0</v>
      </c>
      <c r="Q13" s="4">
        <v>7.79</v>
      </c>
      <c r="R13" s="4">
        <f>S13-W13-O13-P13-Q13</f>
        <v>6.2172489379009E-15</v>
      </c>
      <c r="S13" s="4">
        <v>88.55</v>
      </c>
      <c r="T13" s="1"/>
      <c r="U13" s="2" t="s">
        <v>103</v>
      </c>
      <c r="V13" s="2" t="s">
        <v>104</v>
      </c>
      <c r="W13" s="2">
        <v>10.63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3725533</v>
      </c>
      <c r="M14" s="9">
        <v>1590.0</v>
      </c>
      <c r="N14" s="9">
        <v>75542.63</v>
      </c>
      <c r="O14" s="9">
        <v>349.8</v>
      </c>
      <c r="P14" s="9">
        <v>0.0</v>
      </c>
      <c r="Q14" s="9">
        <v>46.84</v>
      </c>
      <c r="R14" s="9">
        <f>S14-W14-O14-P14-Q14</f>
        <v>-2.8421709430404E-14</v>
      </c>
      <c r="S14" s="9">
        <v>450.73</v>
      </c>
      <c r="T14" s="6"/>
      <c r="U14" s="7" t="s">
        <v>111</v>
      </c>
      <c r="V14" s="7" t="s">
        <v>112</v>
      </c>
      <c r="W14" s="7">
        <v>54.09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31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3725531</v>
      </c>
      <c r="M15" s="4">
        <v>215.0</v>
      </c>
      <c r="N15" s="4">
        <v>23770.4</v>
      </c>
      <c r="O15" s="4">
        <v>70.95</v>
      </c>
      <c r="P15" s="4">
        <v>0.0</v>
      </c>
      <c r="Q15" s="4">
        <v>14.74</v>
      </c>
      <c r="R15" s="4">
        <f>S15-W15-O15-P15-Q15</f>
        <v>-5.3290705182008E-15</v>
      </c>
      <c r="S15" s="4">
        <v>97.38</v>
      </c>
      <c r="T15" s="1"/>
      <c r="U15" s="2" t="s">
        <v>118</v>
      </c>
      <c r="V15" s="2" t="s">
        <v>119</v>
      </c>
      <c r="W15" s="2">
        <v>11.69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 t="s">
        <v>122</v>
      </c>
      <c r="I16" s="6" t="s">
        <v>123</v>
      </c>
      <c r="J16" s="8">
        <v>5</v>
      </c>
      <c r="K16" s="7" t="s">
        <v>124</v>
      </c>
      <c r="L16" s="6">
        <v>3725520</v>
      </c>
      <c r="M16" s="9">
        <v>23.03</v>
      </c>
      <c r="N16" s="9">
        <v>22559.12</v>
      </c>
      <c r="O16" s="9">
        <v>55.23</v>
      </c>
      <c r="P16" s="9">
        <v>0.0</v>
      </c>
      <c r="Q16" s="9">
        <v>13.99</v>
      </c>
      <c r="R16" s="9">
        <f>S16-W16-O16-P16-Q16</f>
        <v>1.7763568394003E-15</v>
      </c>
      <c r="S16" s="9">
        <v>78.66</v>
      </c>
      <c r="T16" s="6"/>
      <c r="U16" s="7" t="s">
        <v>125</v>
      </c>
      <c r="V16" s="7" t="s">
        <v>126</v>
      </c>
      <c r="W16" s="7">
        <v>9.44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3725487</v>
      </c>
      <c r="M17" s="4">
        <v>10.74</v>
      </c>
      <c r="N17" s="4">
        <v>4218.8</v>
      </c>
      <c r="O17" s="4">
        <v>36.68</v>
      </c>
      <c r="P17" s="4">
        <v>0.0</v>
      </c>
      <c r="Q17" s="4">
        <v>2.62</v>
      </c>
      <c r="R17" s="4">
        <f>S17-W17-O17-P17-Q17</f>
        <v>-2.6645352591004E-15</v>
      </c>
      <c r="S17" s="4">
        <v>44.66</v>
      </c>
      <c r="T17" s="1"/>
      <c r="U17" s="2" t="s">
        <v>131</v>
      </c>
      <c r="V17" s="2" t="s">
        <v>132</v>
      </c>
      <c r="W17" s="2">
        <v>5.36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133</v>
      </c>
      <c r="F18" s="7" t="s">
        <v>134</v>
      </c>
      <c r="G18" s="6" t="s">
        <v>135</v>
      </c>
      <c r="H18" s="7" t="s">
        <v>136</v>
      </c>
      <c r="I18" s="6" t="s">
        <v>137</v>
      </c>
      <c r="J18" s="8">
        <v>5</v>
      </c>
      <c r="K18" s="7" t="s">
        <v>138</v>
      </c>
      <c r="L18" s="6">
        <v>3725853</v>
      </c>
      <c r="M18" s="9">
        <v>530.8</v>
      </c>
      <c r="N18" s="9">
        <v>59873.53</v>
      </c>
      <c r="O18" s="9">
        <v>318.61</v>
      </c>
      <c r="P18" s="9">
        <v>0.0</v>
      </c>
      <c r="Q18" s="9">
        <v>37.12</v>
      </c>
      <c r="R18" s="9">
        <f>S18-W18-O18-P18-Q18</f>
        <v>7.105427357601E-15</v>
      </c>
      <c r="S18" s="9">
        <v>404.24</v>
      </c>
      <c r="T18" s="6"/>
      <c r="U18" s="7" t="s">
        <v>139</v>
      </c>
      <c r="V18" s="7" t="s">
        <v>140</v>
      </c>
      <c r="W18" s="7">
        <v>48.51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85</v>
      </c>
      <c r="F19" s="2" t="s">
        <v>86</v>
      </c>
      <c r="G19" s="1" t="s">
        <v>31</v>
      </c>
      <c r="H19" s="2" t="s">
        <v>87</v>
      </c>
      <c r="I19" s="1" t="s">
        <v>141</v>
      </c>
      <c r="J19" s="3">
        <v>5</v>
      </c>
      <c r="K19" s="2" t="s">
        <v>142</v>
      </c>
      <c r="L19" s="1">
        <v>3725517</v>
      </c>
      <c r="M19" s="4">
        <v>26.54</v>
      </c>
      <c r="N19" s="4">
        <v>18740.81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143</v>
      </c>
      <c r="V19" s="2" t="s">
        <v>144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107</v>
      </c>
      <c r="H20" s="7" t="s">
        <v>147</v>
      </c>
      <c r="I20" s="6" t="s">
        <v>148</v>
      </c>
      <c r="J20" s="8">
        <v>5</v>
      </c>
      <c r="K20" s="7" t="s">
        <v>149</v>
      </c>
      <c r="L20" s="6">
        <v>3725535</v>
      </c>
      <c r="M20" s="9">
        <v>318.48</v>
      </c>
      <c r="N20" s="9">
        <v>13685.24</v>
      </c>
      <c r="O20" s="9">
        <v>132.5</v>
      </c>
      <c r="P20" s="9">
        <v>0.0</v>
      </c>
      <c r="Q20" s="9">
        <v>8.48</v>
      </c>
      <c r="R20" s="9">
        <f>S20-W20-O20-P20-Q20</f>
        <v>-1.0658141036402E-14</v>
      </c>
      <c r="S20" s="9">
        <v>160.2</v>
      </c>
      <c r="T20" s="6"/>
      <c r="U20" s="7" t="s">
        <v>150</v>
      </c>
      <c r="V20" s="7" t="s">
        <v>151</v>
      </c>
      <c r="W20" s="7">
        <v>19.22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105</v>
      </c>
      <c r="F21" s="2" t="s">
        <v>106</v>
      </c>
      <c r="G21" s="1" t="s">
        <v>107</v>
      </c>
      <c r="H21" s="2" t="s">
        <v>108</v>
      </c>
      <c r="I21" s="1" t="s">
        <v>152</v>
      </c>
      <c r="J21" s="3">
        <v>5</v>
      </c>
      <c r="K21" s="2" t="s">
        <v>153</v>
      </c>
      <c r="L21" s="1">
        <v>3725533</v>
      </c>
      <c r="M21" s="4">
        <v>106.16</v>
      </c>
      <c r="N21" s="4">
        <v>27785.24</v>
      </c>
      <c r="O21" s="4">
        <v>0.0</v>
      </c>
      <c r="P21" s="4">
        <v>0.0</v>
      </c>
      <c r="Q21" s="4">
        <v>13.89</v>
      </c>
      <c r="R21" s="4">
        <f>S21-W21-O21-P21-Q21</f>
        <v>-1.7763568394003E-15</v>
      </c>
      <c r="S21" s="4">
        <v>15.78</v>
      </c>
      <c r="T21" s="1"/>
      <c r="U21" s="2" t="s">
        <v>154</v>
      </c>
      <c r="V21" s="2" t="s">
        <v>155</v>
      </c>
      <c r="W21" s="2">
        <v>1.89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156</v>
      </c>
      <c r="F22" s="7" t="s">
        <v>128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>
        <v>3725489</v>
      </c>
      <c r="M22" s="9">
        <v>195.9</v>
      </c>
      <c r="N22" s="9">
        <v>33381.32</v>
      </c>
      <c r="O22" s="9">
        <v>71.93</v>
      </c>
      <c r="P22" s="9">
        <v>0.0</v>
      </c>
      <c r="Q22" s="9">
        <v>20.7</v>
      </c>
      <c r="R22" s="9">
        <f>S22-W22-O22-P22-Q22</f>
        <v>3.5527136788005E-15</v>
      </c>
      <c r="S22" s="9">
        <v>105.26</v>
      </c>
      <c r="T22" s="6"/>
      <c r="U22" s="7" t="s">
        <v>159</v>
      </c>
      <c r="V22" s="7" t="s">
        <v>160</v>
      </c>
      <c r="W22" s="7">
        <v>12.63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161</v>
      </c>
      <c r="F23" s="2" t="s">
        <v>128</v>
      </c>
      <c r="G23" s="1" t="s">
        <v>31</v>
      </c>
      <c r="H23" s="2"/>
      <c r="I23" s="1" t="s">
        <v>162</v>
      </c>
      <c r="J23" s="3">
        <v>5</v>
      </c>
      <c r="K23" s="2" t="s">
        <v>163</v>
      </c>
      <c r="L23" s="1">
        <v>3725490</v>
      </c>
      <c r="M23" s="4">
        <v>391.8</v>
      </c>
      <c r="N23" s="4">
        <v>67258.12</v>
      </c>
      <c r="O23" s="4">
        <v>251.73</v>
      </c>
      <c r="P23" s="4">
        <v>0.0</v>
      </c>
      <c r="Q23" s="4">
        <v>41.7</v>
      </c>
      <c r="R23" s="4">
        <f>S23-W23-O23-P23-Q23</f>
        <v>1.4210854715202E-14</v>
      </c>
      <c r="S23" s="4">
        <v>333.44</v>
      </c>
      <c r="T23" s="1"/>
      <c r="U23" s="2" t="s">
        <v>164</v>
      </c>
      <c r="V23" s="2" t="s">
        <v>165</v>
      </c>
      <c r="W23" s="2">
        <v>40.01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128</v>
      </c>
      <c r="G24" s="6" t="s">
        <v>31</v>
      </c>
      <c r="H24" s="7"/>
      <c r="I24" s="6" t="s">
        <v>167</v>
      </c>
      <c r="J24" s="8">
        <v>5</v>
      </c>
      <c r="K24" s="7" t="s">
        <v>168</v>
      </c>
      <c r="L24" s="6">
        <v>3725491</v>
      </c>
      <c r="M24" s="9">
        <v>306.62</v>
      </c>
      <c r="N24" s="9">
        <v>381123.44</v>
      </c>
      <c r="O24" s="9">
        <v>89.8</v>
      </c>
      <c r="P24" s="9">
        <v>0.0</v>
      </c>
      <c r="Q24" s="9">
        <v>236.3</v>
      </c>
      <c r="R24" s="9">
        <f>S24-W24-O24-P24-Q24</f>
        <v>0</v>
      </c>
      <c r="S24" s="9">
        <v>370.57</v>
      </c>
      <c r="T24" s="6"/>
      <c r="U24" s="7" t="s">
        <v>169</v>
      </c>
      <c r="V24" s="7" t="s">
        <v>170</v>
      </c>
      <c r="W24" s="7">
        <v>44.47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171</v>
      </c>
      <c r="F25" s="2" t="s">
        <v>172</v>
      </c>
      <c r="G25" s="1" t="s">
        <v>31</v>
      </c>
      <c r="H25" s="2"/>
      <c r="I25" s="1" t="s">
        <v>173</v>
      </c>
      <c r="J25" s="3">
        <v>5</v>
      </c>
      <c r="K25" s="2" t="s">
        <v>174</v>
      </c>
      <c r="L25" s="1">
        <v>3725934</v>
      </c>
      <c r="M25" s="4">
        <v>26.54</v>
      </c>
      <c r="N25" s="4">
        <v>2187.73</v>
      </c>
      <c r="O25" s="4">
        <v>36.68</v>
      </c>
      <c r="P25" s="4">
        <v>0.0</v>
      </c>
      <c r="Q25" s="4">
        <v>1.36</v>
      </c>
      <c r="R25" s="4">
        <f>S25-W25-O25-P25-Q25</f>
        <v>-6.6613381477509E-16</v>
      </c>
      <c r="S25" s="4">
        <v>43.23</v>
      </c>
      <c r="T25" s="1"/>
      <c r="U25" s="2" t="s">
        <v>175</v>
      </c>
      <c r="V25" s="2" t="s">
        <v>176</v>
      </c>
      <c r="W25" s="2">
        <v>5.19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177</v>
      </c>
      <c r="F26" s="7" t="s">
        <v>128</v>
      </c>
      <c r="G26" s="6" t="s">
        <v>31</v>
      </c>
      <c r="H26" s="7"/>
      <c r="I26" s="6" t="s">
        <v>178</v>
      </c>
      <c r="J26" s="8">
        <v>5</v>
      </c>
      <c r="K26" s="7" t="s">
        <v>179</v>
      </c>
      <c r="L26" s="6">
        <v>3725486</v>
      </c>
      <c r="M26" s="9">
        <v>185.9</v>
      </c>
      <c r="N26" s="9">
        <v>7631.35</v>
      </c>
      <c r="O26" s="9">
        <v>68.26</v>
      </c>
      <c r="P26" s="9">
        <v>0.0</v>
      </c>
      <c r="Q26" s="9">
        <v>4.73</v>
      </c>
      <c r="R26" s="9">
        <f>S26-W26-O26-P26-Q26</f>
        <v>-1.0658141036402E-14</v>
      </c>
      <c r="S26" s="9">
        <v>82.94</v>
      </c>
      <c r="T26" s="6"/>
      <c r="U26" s="7" t="s">
        <v>180</v>
      </c>
      <c r="V26" s="7" t="s">
        <v>181</v>
      </c>
      <c r="W26" s="7">
        <v>9.95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182</v>
      </c>
      <c r="F27" s="2" t="s">
        <v>128</v>
      </c>
      <c r="G27" s="1" t="s">
        <v>31</v>
      </c>
      <c r="H27" s="2"/>
      <c r="I27" s="1" t="s">
        <v>183</v>
      </c>
      <c r="J27" s="3">
        <v>5</v>
      </c>
      <c r="K27" s="2" t="s">
        <v>184</v>
      </c>
      <c r="L27" s="1">
        <v>3725534</v>
      </c>
      <c r="M27" s="4">
        <v>371.5</v>
      </c>
      <c r="N27" s="4">
        <v>94358.66</v>
      </c>
      <c r="O27" s="4">
        <v>154.54</v>
      </c>
      <c r="P27" s="4">
        <v>0.0</v>
      </c>
      <c r="Q27" s="4">
        <v>58.5</v>
      </c>
      <c r="R27" s="4">
        <f>S27-W27-O27-P27-Q27</f>
        <v>0</v>
      </c>
      <c r="S27" s="4">
        <v>242.09</v>
      </c>
      <c r="T27" s="1"/>
      <c r="U27" s="2" t="s">
        <v>185</v>
      </c>
      <c r="V27" s="2" t="s">
        <v>186</v>
      </c>
      <c r="W27" s="2">
        <v>29.05</v>
      </c>
      <c r="X27" s="3">
        <v>57695405000109</v>
      </c>
      <c r="Y27" s="5">
        <v>12.0</v>
      </c>
      <c r="Z27" s="1">
        <v>5352</v>
      </c>
      <c r="AA27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2022-05-06T19:00:51-03:00</dcterms:created>
  <dcterms:modified xsi:type="dcterms:W3CDTF">2022-05-06T19:00:51-03:00</dcterms:modified>
  <dc:title>Untitled Spreadsheet</dc:title>
  <dc:description/>
  <dc:subject/>
  <cp:keywords/>
  <cp:category/>
</cp:coreProperties>
</file>