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6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<sst xmlns="http://schemas.openxmlformats.org/spreadsheetml/2006/main" uniqueCount="181">
  <si>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TRANS WAR TRANSPORTES LTDA.   -   Relatório de Movimentação do Grupo FIRMENICH de  06-07-2022 até  06-07-2022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</si>
  <si>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</si>
  <si>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</si>
  <si>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</si>
  <si>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</si>
  <si>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</si>
  <si>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</si>
  <si>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</si>
  <si>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</si>
  <si>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</si>
  <si>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</si>
  <si>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</si>
  <si>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</si>
  <si>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</si>
  <si>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</si>
  <si>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</si>
  <si>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</si>
  <si>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</si>
  <si>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</si>
  <si>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</si>
  <si>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</si>
  <si>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</si>
  <si>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</si>
  <si>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</si>
  <si>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</si>
  <si>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</si>
  <si>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</si>
  <si>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</si>
  <si>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06/07/2022</t>
  </si>
  <si>
    <t xml:space="preserve">FIRMENICH - COTIA                                 </t>
  </si>
  <si>
    <t xml:space="preserve">COTIA                                             </t>
  </si>
  <si>
    <t>SP</t>
  </si>
  <si>
    <t xml:space="preserve">ANANSE QUIMICA                                    </t>
  </si>
  <si>
    <t xml:space="preserve">Ipero                                             </t>
  </si>
  <si>
    <t>/131976</t>
  </si>
  <si>
    <t xml:space="preserve">371810-1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</si>
  <si>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3790024 ZTRA</t>
  </si>
  <si>
    <t>35220757695405000109570050001319761007475446</t>
  </si>
  <si>
    <t>08/07/2022</t>
  </si>
  <si>
    <t xml:space="preserve">SYNERGY AROMAS LTDA                               </t>
  </si>
  <si>
    <t xml:space="preserve">Vinhedo                                           </t>
  </si>
  <si>
    <t>/131977</t>
  </si>
  <si>
    <t xml:space="preserve">371820-1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</si>
  <si>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3790025 ZTRA</t>
  </si>
  <si>
    <t>35220757695405000109570050001319771007475451</t>
  </si>
  <si>
    <t>12/07/2022</t>
  </si>
  <si>
    <t xml:space="preserve">PROCTER GAMBLE - LOUVEIRA                         </t>
  </si>
  <si>
    <t xml:space="preserve">Louveira                                          </t>
  </si>
  <si>
    <t>/131981</t>
  </si>
  <si>
    <t xml:space="preserve">1263397-1                                                                                                                                                                                                                                                      </t>
  </si>
  <si>
    <t>35220757695405000109570050001319811007475497</t>
  </si>
  <si>
    <t>07/07/2022</t>
  </si>
  <si>
    <t>/131982</t>
  </si>
  <si>
    <t xml:space="preserve">371876-1\371874-1\371865-1\371861-1\371845-1                                                                                                                                                                                                                   </t>
  </si>
  <si>
    <t>SHIPMENT 3789654 ZTRA</t>
  </si>
  <si>
    <t>35220757695405000109570050001319821007475508</t>
  </si>
  <si>
    <t xml:space="preserve">ART S ESSENCIAS INDUSTRIA E COMERCIO LTDA.        </t>
  </si>
  <si>
    <t xml:space="preserve">SAO PAULO                                         </t>
  </si>
  <si>
    <t>/131983</t>
  </si>
  <si>
    <t xml:space="preserve">371821-1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</si>
  <si>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- 3790041 - ZTRA</t>
  </si>
  <si>
    <t>35220757695405000109570050001319831007475513</t>
  </si>
  <si>
    <t xml:space="preserve">BIMBO - RUA ERICO SAO PAULO                       </t>
  </si>
  <si>
    <t>/131984</t>
  </si>
  <si>
    <t xml:space="preserve">371801-1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</si>
  <si>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- 3789753 - ZTRA</t>
  </si>
  <si>
    <t>35220757695405000109570050001319841007475529</t>
  </si>
  <si>
    <t>/131985</t>
  </si>
  <si>
    <t xml:space="preserve">371796-1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</si>
  <si>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- 3789742 - ZTRA</t>
  </si>
  <si>
    <t>35220757695405000109570050001319851007475534</t>
  </si>
  <si>
    <t xml:space="preserve">BOMBRIL S/A                                       </t>
  </si>
  <si>
    <t xml:space="preserve">SAO BERNARDO DO CAMPO                             </t>
  </si>
  <si>
    <t>/131986</t>
  </si>
  <si>
    <t xml:space="preserve">371802-1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</si>
  <si>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- 3789812 - ZTRA  QUIM. ONU 3082 / 9</t>
  </si>
  <si>
    <t>35220757695405000109570050001319861007475540</t>
  </si>
  <si>
    <t xml:space="preserve">CARGIL GOIANIA                                    </t>
  </si>
  <si>
    <t xml:space="preserve">Goiania                                           </t>
  </si>
  <si>
    <t>GO</t>
  </si>
  <si>
    <t>AGB LOGISTICA LTDA</t>
  </si>
  <si>
    <t>/131987</t>
  </si>
  <si>
    <t xml:space="preserve">371806-1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</si>
  <si>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- 3789754 - ZTRA</t>
  </si>
  <si>
    <t>35220757695405000109570050001319871007475555</t>
  </si>
  <si>
    <t xml:space="preserve">CASA GRANADO LAB FARM DROGARIAS S.A               </t>
  </si>
  <si>
    <t xml:space="preserve">Japeri                                            </t>
  </si>
  <si>
    <t>RJ</t>
  </si>
  <si>
    <t>ADJ TRANSPORTES</t>
  </si>
  <si>
    <t>/131988</t>
  </si>
  <si>
    <t xml:space="preserve">371799-1\371798-1\371797-1                                                                                                                                                                                                                                     </t>
  </si>
  <si>
    <t>SHIPMENT - 3789699 - ZTRA  QUIM. ONU 3082 / 9</t>
  </si>
  <si>
    <t>35220757695405000109570050001319881007475560</t>
  </si>
  <si>
    <t xml:space="preserve">CERAS JOHNSON LTDA..                              </t>
  </si>
  <si>
    <t xml:space="preserve">Manaus                                            </t>
  </si>
  <si>
    <t>AM</t>
  </si>
  <si>
    <t>G A B  TRANSPORTES LTDA.</t>
  </si>
  <si>
    <t>/131989</t>
  </si>
  <si>
    <t xml:space="preserve">371792-1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</si>
  <si>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- 3789700 - ZTRA  QUIM. ONU 3082 / 9</t>
  </si>
  <si>
    <t>35220757695405000109570050001319891007475576</t>
  </si>
  <si>
    <t xml:space="preserve">DAN VIGOR - SAO CAETANO                           </t>
  </si>
  <si>
    <t xml:space="preserve">SAO CAETANO DO SUL                                </t>
  </si>
  <si>
    <t>/131990</t>
  </si>
  <si>
    <t xml:space="preserve">371794-1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</si>
  <si>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- 3788540 - ZTRA  QUIM. ONU 1760 / 8</t>
  </si>
  <si>
    <t>35220757695405000109570050001319901007475585</t>
  </si>
  <si>
    <t xml:space="preserve">LACTALIS DO BRASIL                                </t>
  </si>
  <si>
    <t xml:space="preserve">Bom Conselho                                      </t>
  </si>
  <si>
    <t>PE</t>
  </si>
  <si>
    <t>SOLUCAO DISTRIB. TRANSP. LOC. VEICULOS</t>
  </si>
  <si>
    <t>/131991</t>
  </si>
  <si>
    <t xml:space="preserve">371842-1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</si>
  <si>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- 3780023 - ZTRA  QUIM. ONU 1993 / 3</t>
  </si>
  <si>
    <t>35220757695405000109570050001319911007475590</t>
  </si>
  <si>
    <t xml:space="preserve">LACTALIS DO BRASIL COM. IMP. E EXP.               </t>
  </si>
  <si>
    <t xml:space="preserve">Carambei (Castro)                                 </t>
  </si>
  <si>
    <t>PR</t>
  </si>
  <si>
    <t>/131992</t>
  </si>
  <si>
    <t xml:space="preserve">371805-1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</si>
  <si>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- 3790022 - ZTRA  QUIM. ONU 1993 / 3</t>
  </si>
  <si>
    <t>35220757695405000109570050001319921007475601</t>
  </si>
  <si>
    <t xml:space="preserve">MANE DO BRASIL INDUSTRIA E COMERCIO LTDA          </t>
  </si>
  <si>
    <t xml:space="preserve">RIO DE JANEIRO                                    </t>
  </si>
  <si>
    <t>TRANSITA TRANSPORTES LTDA.</t>
  </si>
  <si>
    <t>/131993</t>
  </si>
  <si>
    <t xml:space="preserve">371790-1\371785-1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</si>
  <si>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- 3789711 - ZTRA  QUIM. ONU 3082 / 9</t>
  </si>
  <si>
    <t>35220757695405000109570050001319931007475617</t>
  </si>
  <si>
    <t xml:space="preserve">MIXFOODS INDUSTRIA E COMERCIO LTDA                </t>
  </si>
  <si>
    <t xml:space="preserve">Recife                                            </t>
  </si>
  <si>
    <t>TRANSWINTER TRANSPORTE E LOGISTICA</t>
  </si>
  <si>
    <t>/131994</t>
  </si>
  <si>
    <t xml:space="preserve">371844-1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</si>
  <si>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- 3789744 - ZTRA  QUIM. ONU 1760 / 8</t>
  </si>
  <si>
    <t>35220757695405000109570050001319941007475622</t>
  </si>
  <si>
    <t>/131995</t>
  </si>
  <si>
    <t xml:space="preserve">371843-1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</si>
  <si>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- 3789744 - ZTRA</t>
  </si>
  <si>
    <t>35220757695405000109570050001319951007475638</t>
  </si>
  <si>
    <t xml:space="preserve">NESTLE - ARARAS                                   </t>
  </si>
  <si>
    <t xml:space="preserve">Araras                                            </t>
  </si>
  <si>
    <t>CORUS   ARMAZENAGEM  LOGISTICA  TRANSPORTE E DISTR</t>
  </si>
  <si>
    <t>/131996</t>
  </si>
  <si>
    <t xml:space="preserve">371809-1\371807-1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</si>
  <si>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- 3789751 - ZTRA</t>
  </si>
  <si>
    <t>35220757695405000109570050001319961007475643</t>
  </si>
  <si>
    <t xml:space="preserve">SEARA ALIMENTOS LTDA                              </t>
  </si>
  <si>
    <t>/131997</t>
  </si>
  <si>
    <t xml:space="preserve">371800-1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</si>
  <si>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- 3789897 - ZTRA  QUIM. ONU 1760 / 8</t>
  </si>
  <si>
    <t>35220757695405000109570050001319971007475659</t>
  </si>
  <si>
    <t xml:space="preserve">SOBEL IND. E COM.                                 </t>
  </si>
  <si>
    <t>/131998</t>
  </si>
  <si>
    <t xml:space="preserve">371793-1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</si>
  <si>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- 3789681 - ZTRA  QUIM. ONU 3082 / 9</t>
  </si>
  <si>
    <t>35220757695405000109570050001319981007475664</t>
  </si>
  <si>
    <t xml:space="preserve">TOTAL QUIMICA LTDA                                </t>
  </si>
  <si>
    <t xml:space="preserve">EMBU                                              </t>
  </si>
  <si>
    <t>/131999</t>
  </si>
  <si>
    <t xml:space="preserve">371819-1\371818-1\371816-1\371815-1\371814-1\371813-1                                                                                                                                                                                                          </t>
  </si>
  <si>
    <t>SHIPMENT - 3789655 - ZTRA  QUIM. ONU 3082 / 9</t>
  </si>
  <si>
    <t>35220757695405000109570050001319991007475670</t>
  </si>
  <si>
    <t>/132011</t>
  </si>
  <si>
    <t xml:space="preserve">371332-1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</si>
  <si>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- 3785345 - ZCAR COMPLEMENTO DE TDE TAXA DE DIFICULDADE DE ENTREGA</t>
  </si>
  <si>
    <t>35220757695405000109570050001320111007475854</t>
  </si>
  <si>
    <t xml:space="preserve">ROSIL INDUSTRIA E COMERCIO DE CARNES E FRIOS LTDA </t>
  </si>
  <si>
    <t xml:space="preserve">BLUMENAU                                          </t>
  </si>
  <si>
    <t>SC</t>
  </si>
  <si>
    <t>/132038</t>
  </si>
  <si>
    <t xml:space="preserve">371877-1                                                                                                                                                                                                                                                       </t>
  </si>
  <si>
    <t>CARRO DEDICADO - AS SEXTAS AS ENTREGAS ATÉ DAS 08 AS 12 HORAS.</t>
  </si>
  <si>
    <t>35220757695405000109570050001320381007475432</t>
  </si>
  <si>
    <t>14/07/2022</t>
  </si>
  <si>
    <t xml:space="preserve">GRANOL                                            </t>
  </si>
  <si>
    <t xml:space="preserve">CAMPINAS                                          </t>
  </si>
  <si>
    <t>/132069</t>
  </si>
  <si>
    <t xml:space="preserve">504864-1                                                                                                                                                                                                                                                       </t>
  </si>
  <si>
    <t>PC4501014651</t>
  </si>
  <si>
    <t>35220757695405000109570050001320691007476630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</si>
</sst>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6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3790024</v>
      </c>
      <c r="M3" s="4">
        <v>10.91</v>
      </c>
      <c r="N3" s="4">
        <v>3462.76</v>
      </c>
      <c r="O3" s="4">
        <v>61.83</v>
      </c>
      <c r="P3" s="4">
        <v>0.0</v>
      </c>
      <c r="Q3" s="4">
        <v>2.53</v>
      </c>
      <c r="R3" s="4">
        <f>S3-W3-O3-P3-Q3</f>
        <v>1.3322676295502E-15</v>
      </c>
      <c r="S3" s="4">
        <v>73.14</v>
      </c>
      <c r="T3" s="1"/>
      <c r="U3" s="2" t="s">
        <v>36</v>
      </c>
      <c r="V3" s="2" t="s">
        <v>37</v>
      </c>
      <c r="W3" s="2">
        <v>8.78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>
        <v>3790025</v>
      </c>
      <c r="M4" s="9">
        <v>5.37</v>
      </c>
      <c r="N4" s="9">
        <v>2647.79</v>
      </c>
      <c r="O4" s="9">
        <v>43.28</v>
      </c>
      <c r="P4" s="9">
        <v>0.0</v>
      </c>
      <c r="Q4" s="9">
        <v>1.93</v>
      </c>
      <c r="R4" s="9">
        <f>S4-W4-O4-P4-Q4</f>
        <v>-2.2204460492503E-16</v>
      </c>
      <c r="S4" s="9">
        <v>51.38</v>
      </c>
      <c r="T4" s="6"/>
      <c r="U4" s="7" t="s">
        <v>43</v>
      </c>
      <c r="V4" s="7" t="s">
        <v>44</v>
      </c>
      <c r="W4" s="7">
        <v>6.17</v>
      </c>
      <c r="X4" s="8">
        <v>57695405000109</v>
      </c>
      <c r="Y4" s="10">
        <v>12.0</v>
      </c>
      <c r="Z4" s="6">
        <v>5352</v>
      </c>
      <c r="AA4" s="6" t="s">
        <v>45</v>
      </c>
    </row>
    <row r="5" spans="1:27">
      <c r="A5" s="1" t="s">
        <v>28</v>
      </c>
      <c r="B5" s="2" t="s">
        <v>46</v>
      </c>
      <c r="C5" s="2" t="s">
        <v>47</v>
      </c>
      <c r="D5" s="1" t="s">
        <v>31</v>
      </c>
      <c r="E5" s="2" t="s">
        <v>29</v>
      </c>
      <c r="F5" s="2" t="s">
        <v>30</v>
      </c>
      <c r="G5" s="1" t="s">
        <v>31</v>
      </c>
      <c r="H5" s="2"/>
      <c r="I5" s="1" t="s">
        <v>48</v>
      </c>
      <c r="J5" s="3">
        <v>5</v>
      </c>
      <c r="K5" s="2" t="s">
        <v>49</v>
      </c>
      <c r="L5" s="1"/>
      <c r="M5" s="4">
        <v>180.0</v>
      </c>
      <c r="N5" s="4">
        <v>27500.0</v>
      </c>
      <c r="O5" s="4">
        <v>1476.2</v>
      </c>
      <c r="P5" s="4">
        <v>0.0</v>
      </c>
      <c r="Q5" s="4">
        <v>20.9</v>
      </c>
      <c r="R5" s="4">
        <f>S5-W5-O5-P5-Q5</f>
        <v>-1.3500311979442E-13</v>
      </c>
      <c r="S5" s="4">
        <v>1701.25</v>
      </c>
      <c r="T5" s="1"/>
      <c r="U5" s="2"/>
      <c r="V5" s="2" t="s">
        <v>50</v>
      </c>
      <c r="W5" s="2">
        <v>204.15</v>
      </c>
      <c r="X5" s="3">
        <v>57695405000109</v>
      </c>
      <c r="Y5" s="5">
        <v>12.0</v>
      </c>
      <c r="Z5" s="1">
        <v>5352</v>
      </c>
      <c r="AA5" s="1" t="s">
        <v>51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46</v>
      </c>
      <c r="F6" s="7" t="s">
        <v>47</v>
      </c>
      <c r="G6" s="6" t="s">
        <v>31</v>
      </c>
      <c r="H6" s="7"/>
      <c r="I6" s="6" t="s">
        <v>52</v>
      </c>
      <c r="J6" s="8">
        <v>5</v>
      </c>
      <c r="K6" s="7" t="s">
        <v>53</v>
      </c>
      <c r="L6" s="6">
        <v>3789654</v>
      </c>
      <c r="M6" s="9">
        <v>15563.5</v>
      </c>
      <c r="N6" s="9">
        <v>1446951.3</v>
      </c>
      <c r="O6" s="9">
        <v>3355.0</v>
      </c>
      <c r="P6" s="9">
        <v>0.0</v>
      </c>
      <c r="Q6" s="9">
        <v>1099.68</v>
      </c>
      <c r="R6" s="9">
        <f>S6-W6-O6-P6-Q6</f>
        <v>275</v>
      </c>
      <c r="S6" s="9">
        <v>5374.64</v>
      </c>
      <c r="T6" s="6"/>
      <c r="U6" s="7" t="s">
        <v>54</v>
      </c>
      <c r="V6" s="7" t="s">
        <v>55</v>
      </c>
      <c r="W6" s="7">
        <v>644.96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56</v>
      </c>
      <c r="F7" s="2" t="s">
        <v>57</v>
      </c>
      <c r="G7" s="1" t="s">
        <v>31</v>
      </c>
      <c r="H7" s="2"/>
      <c r="I7" s="1" t="s">
        <v>58</v>
      </c>
      <c r="J7" s="3">
        <v>5</v>
      </c>
      <c r="K7" s="2" t="s">
        <v>59</v>
      </c>
      <c r="L7" s="1">
        <v>3790041</v>
      </c>
      <c r="M7" s="4">
        <v>3.66</v>
      </c>
      <c r="N7" s="4">
        <v>11536.41</v>
      </c>
      <c r="O7" s="4">
        <v>43.28</v>
      </c>
      <c r="P7" s="4">
        <v>0.0</v>
      </c>
      <c r="Q7" s="4">
        <v>8.42</v>
      </c>
      <c r="R7" s="4">
        <f>S7-W7-O7-P7-Q7</f>
        <v>1.7763568394003E-15</v>
      </c>
      <c r="S7" s="4">
        <v>58.75</v>
      </c>
      <c r="T7" s="1"/>
      <c r="U7" s="2" t="s">
        <v>60</v>
      </c>
      <c r="V7" s="2" t="s">
        <v>61</v>
      </c>
      <c r="W7" s="2">
        <v>7.05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62</v>
      </c>
      <c r="F8" s="7" t="s">
        <v>57</v>
      </c>
      <c r="G8" s="6" t="s">
        <v>31</v>
      </c>
      <c r="H8" s="7"/>
      <c r="I8" s="6" t="s">
        <v>63</v>
      </c>
      <c r="J8" s="8">
        <v>5</v>
      </c>
      <c r="K8" s="7" t="s">
        <v>64</v>
      </c>
      <c r="L8" s="6">
        <v>3789753</v>
      </c>
      <c r="M8" s="9">
        <v>848.0</v>
      </c>
      <c r="N8" s="9">
        <v>65492.17</v>
      </c>
      <c r="O8" s="9">
        <v>388.7</v>
      </c>
      <c r="P8" s="9">
        <v>0.0</v>
      </c>
      <c r="Q8" s="9">
        <v>49.77</v>
      </c>
      <c r="R8" s="9">
        <f>S8-W8-O8-P8-Q8</f>
        <v>-2.1316282072803E-14</v>
      </c>
      <c r="S8" s="9">
        <v>498.26</v>
      </c>
      <c r="T8" s="6"/>
      <c r="U8" s="7" t="s">
        <v>65</v>
      </c>
      <c r="V8" s="7" t="s">
        <v>66</v>
      </c>
      <c r="W8" s="7">
        <v>59.79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62</v>
      </c>
      <c r="F9" s="2" t="s">
        <v>57</v>
      </c>
      <c r="G9" s="1" t="s">
        <v>31</v>
      </c>
      <c r="H9" s="2"/>
      <c r="I9" s="1" t="s">
        <v>67</v>
      </c>
      <c r="J9" s="3">
        <v>5</v>
      </c>
      <c r="K9" s="2" t="s">
        <v>68</v>
      </c>
      <c r="L9" s="1">
        <v>3789742</v>
      </c>
      <c r="M9" s="4">
        <v>212.0</v>
      </c>
      <c r="N9" s="4">
        <v>55319.49</v>
      </c>
      <c r="O9" s="4">
        <v>0.0</v>
      </c>
      <c r="P9" s="4">
        <v>0.0</v>
      </c>
      <c r="Q9" s="4">
        <v>27.66</v>
      </c>
      <c r="R9" s="4">
        <f>S9-W9-O9-P9-Q9</f>
        <v>0</v>
      </c>
      <c r="S9" s="4">
        <v>31.43</v>
      </c>
      <c r="T9" s="1"/>
      <c r="U9" s="2" t="s">
        <v>69</v>
      </c>
      <c r="V9" s="2" t="s">
        <v>70</v>
      </c>
      <c r="W9" s="2">
        <v>3.77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71</v>
      </c>
      <c r="F10" s="7" t="s">
        <v>72</v>
      </c>
      <c r="G10" s="6" t="s">
        <v>31</v>
      </c>
      <c r="H10" s="7"/>
      <c r="I10" s="6" t="s">
        <v>73</v>
      </c>
      <c r="J10" s="8">
        <v>5</v>
      </c>
      <c r="K10" s="7" t="s">
        <v>74</v>
      </c>
      <c r="L10" s="6">
        <v>3789812</v>
      </c>
      <c r="M10" s="9">
        <v>248.7</v>
      </c>
      <c r="N10" s="9">
        <v>26673.51</v>
      </c>
      <c r="O10" s="9">
        <v>96.67</v>
      </c>
      <c r="P10" s="9">
        <v>0.0</v>
      </c>
      <c r="Q10" s="9">
        <v>19.47</v>
      </c>
      <c r="R10" s="9">
        <f>S10-W10-O10-P10-Q10</f>
        <v>-1.4210854715202E-14</v>
      </c>
      <c r="S10" s="9">
        <v>131.98</v>
      </c>
      <c r="T10" s="6"/>
      <c r="U10" s="7" t="s">
        <v>75</v>
      </c>
      <c r="V10" s="7" t="s">
        <v>76</v>
      </c>
      <c r="W10" s="7">
        <v>15.84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77</v>
      </c>
      <c r="F11" s="2" t="s">
        <v>78</v>
      </c>
      <c r="G11" s="1" t="s">
        <v>79</v>
      </c>
      <c r="H11" s="2" t="s">
        <v>80</v>
      </c>
      <c r="I11" s="1" t="s">
        <v>81</v>
      </c>
      <c r="J11" s="3">
        <v>5</v>
      </c>
      <c r="K11" s="2" t="s">
        <v>82</v>
      </c>
      <c r="L11" s="1">
        <v>3789754</v>
      </c>
      <c r="M11" s="4">
        <v>212.0</v>
      </c>
      <c r="N11" s="4">
        <v>24389.35</v>
      </c>
      <c r="O11" s="4">
        <v>82.47</v>
      </c>
      <c r="P11" s="4">
        <v>0.0</v>
      </c>
      <c r="Q11" s="4">
        <v>17.8</v>
      </c>
      <c r="R11" s="4">
        <f>S11-W11-O11-P11-Q11</f>
        <v>-3.5527136788005E-15</v>
      </c>
      <c r="S11" s="4">
        <v>113.94</v>
      </c>
      <c r="T11" s="1"/>
      <c r="U11" s="2" t="s">
        <v>83</v>
      </c>
      <c r="V11" s="2" t="s">
        <v>84</v>
      </c>
      <c r="W11" s="2">
        <v>13.67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85</v>
      </c>
      <c r="F12" s="7" t="s">
        <v>86</v>
      </c>
      <c r="G12" s="6" t="s">
        <v>87</v>
      </c>
      <c r="H12" s="7" t="s">
        <v>88</v>
      </c>
      <c r="I12" s="6" t="s">
        <v>89</v>
      </c>
      <c r="J12" s="8">
        <v>5</v>
      </c>
      <c r="K12" s="7" t="s">
        <v>90</v>
      </c>
      <c r="L12" s="6">
        <v>3789699</v>
      </c>
      <c r="M12" s="9">
        <v>264.0</v>
      </c>
      <c r="N12" s="9">
        <v>125081.69</v>
      </c>
      <c r="O12" s="9">
        <v>146.19</v>
      </c>
      <c r="P12" s="9">
        <v>0.0</v>
      </c>
      <c r="Q12" s="9">
        <v>91.31</v>
      </c>
      <c r="R12" s="9">
        <f>S12-W12-O12-P12-Q12</f>
        <v>0</v>
      </c>
      <c r="S12" s="9">
        <v>269.89</v>
      </c>
      <c r="T12" s="6"/>
      <c r="U12" s="7" t="s">
        <v>91</v>
      </c>
      <c r="V12" s="7" t="s">
        <v>92</v>
      </c>
      <c r="W12" s="7">
        <v>32.39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93</v>
      </c>
      <c r="F13" s="2" t="s">
        <v>94</v>
      </c>
      <c r="G13" s="1" t="s">
        <v>95</v>
      </c>
      <c r="H13" s="2" t="s">
        <v>96</v>
      </c>
      <c r="I13" s="1" t="s">
        <v>97</v>
      </c>
      <c r="J13" s="3">
        <v>5</v>
      </c>
      <c r="K13" s="2" t="s">
        <v>98</v>
      </c>
      <c r="L13" s="1">
        <v>3789700</v>
      </c>
      <c r="M13" s="4">
        <v>195.9</v>
      </c>
      <c r="N13" s="4">
        <v>16930.8</v>
      </c>
      <c r="O13" s="4">
        <v>84.87</v>
      </c>
      <c r="P13" s="4">
        <v>0.0</v>
      </c>
      <c r="Q13" s="4">
        <v>12.36</v>
      </c>
      <c r="R13" s="4">
        <f>S13-W13-O13-P13-Q13</f>
        <v>-1.4210854715202E-14</v>
      </c>
      <c r="S13" s="4">
        <v>110.49</v>
      </c>
      <c r="T13" s="1"/>
      <c r="U13" s="2" t="s">
        <v>99</v>
      </c>
      <c r="V13" s="2" t="s">
        <v>100</v>
      </c>
      <c r="W13" s="2">
        <v>13.26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101</v>
      </c>
      <c r="F14" s="7" t="s">
        <v>102</v>
      </c>
      <c r="G14" s="6" t="s">
        <v>31</v>
      </c>
      <c r="H14" s="7"/>
      <c r="I14" s="6" t="s">
        <v>103</v>
      </c>
      <c r="J14" s="8">
        <v>5</v>
      </c>
      <c r="K14" s="7" t="s">
        <v>104</v>
      </c>
      <c r="L14" s="6">
        <v>3788540</v>
      </c>
      <c r="M14" s="9">
        <v>238.86</v>
      </c>
      <c r="N14" s="9">
        <v>26020.97</v>
      </c>
      <c r="O14" s="9">
        <v>392.35</v>
      </c>
      <c r="P14" s="9">
        <v>0.0</v>
      </c>
      <c r="Q14" s="9">
        <v>19.78</v>
      </c>
      <c r="R14" s="9">
        <f>S14-W14-O14-P14-Q14</f>
        <v>-2.8421709430404E-14</v>
      </c>
      <c r="S14" s="9">
        <v>468.33</v>
      </c>
      <c r="T14" s="6"/>
      <c r="U14" s="7" t="s">
        <v>105</v>
      </c>
      <c r="V14" s="7" t="s">
        <v>106</v>
      </c>
      <c r="W14" s="7">
        <v>56.2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107</v>
      </c>
      <c r="F15" s="2" t="s">
        <v>108</v>
      </c>
      <c r="G15" s="1" t="s">
        <v>109</v>
      </c>
      <c r="H15" s="2" t="s">
        <v>110</v>
      </c>
      <c r="I15" s="1" t="s">
        <v>111</v>
      </c>
      <c r="J15" s="3">
        <v>5</v>
      </c>
      <c r="K15" s="2" t="s">
        <v>112</v>
      </c>
      <c r="L15" s="1">
        <v>3790023</v>
      </c>
      <c r="M15" s="4">
        <v>265.4</v>
      </c>
      <c r="N15" s="4">
        <v>12334.49</v>
      </c>
      <c r="O15" s="4">
        <v>149.48</v>
      </c>
      <c r="P15" s="4">
        <v>0.0</v>
      </c>
      <c r="Q15" s="4">
        <v>9.0</v>
      </c>
      <c r="R15" s="4">
        <f>S15-W15-O15-P15-Q15</f>
        <v>2.8421709430404E-14</v>
      </c>
      <c r="S15" s="4">
        <v>180.09</v>
      </c>
      <c r="T15" s="1"/>
      <c r="U15" s="2" t="s">
        <v>113</v>
      </c>
      <c r="V15" s="2" t="s">
        <v>114</v>
      </c>
      <c r="W15" s="2">
        <v>21.61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115</v>
      </c>
      <c r="F16" s="7" t="s">
        <v>116</v>
      </c>
      <c r="G16" s="6" t="s">
        <v>117</v>
      </c>
      <c r="H16" s="7" t="s">
        <v>110</v>
      </c>
      <c r="I16" s="6" t="s">
        <v>118</v>
      </c>
      <c r="J16" s="8">
        <v>5</v>
      </c>
      <c r="K16" s="7" t="s">
        <v>119</v>
      </c>
      <c r="L16" s="6">
        <v>3780022</v>
      </c>
      <c r="M16" s="9">
        <v>1061.6</v>
      </c>
      <c r="N16" s="9">
        <v>48209.37</v>
      </c>
      <c r="O16" s="9">
        <v>398.06</v>
      </c>
      <c r="P16" s="9">
        <v>0.0</v>
      </c>
      <c r="Q16" s="9">
        <v>35.19</v>
      </c>
      <c r="R16" s="9">
        <f>S16-W16-O16-P16-Q16</f>
        <v>0</v>
      </c>
      <c r="S16" s="9">
        <v>492.33</v>
      </c>
      <c r="T16" s="6"/>
      <c r="U16" s="7" t="s">
        <v>120</v>
      </c>
      <c r="V16" s="7" t="s">
        <v>121</v>
      </c>
      <c r="W16" s="7">
        <v>59.08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122</v>
      </c>
      <c r="F17" s="2" t="s">
        <v>123</v>
      </c>
      <c r="G17" s="1" t="s">
        <v>87</v>
      </c>
      <c r="H17" s="2" t="s">
        <v>124</v>
      </c>
      <c r="I17" s="1" t="s">
        <v>125</v>
      </c>
      <c r="J17" s="3">
        <v>5</v>
      </c>
      <c r="K17" s="2" t="s">
        <v>126</v>
      </c>
      <c r="L17" s="1">
        <v>3789711</v>
      </c>
      <c r="M17" s="4">
        <v>740.8</v>
      </c>
      <c r="N17" s="4">
        <v>102742.92</v>
      </c>
      <c r="O17" s="4">
        <v>337.09</v>
      </c>
      <c r="P17" s="4">
        <v>0.0</v>
      </c>
      <c r="Q17" s="4">
        <v>75.0</v>
      </c>
      <c r="R17" s="4">
        <f>S17-W17-O17-P17-Q17</f>
        <v>0</v>
      </c>
      <c r="S17" s="4">
        <v>468.28</v>
      </c>
      <c r="T17" s="1"/>
      <c r="U17" s="2" t="s">
        <v>127</v>
      </c>
      <c r="V17" s="2" t="s">
        <v>128</v>
      </c>
      <c r="W17" s="2">
        <v>56.19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129</v>
      </c>
      <c r="F18" s="7" t="s">
        <v>130</v>
      </c>
      <c r="G18" s="6" t="s">
        <v>109</v>
      </c>
      <c r="H18" s="7" t="s">
        <v>131</v>
      </c>
      <c r="I18" s="6" t="s">
        <v>132</v>
      </c>
      <c r="J18" s="8">
        <v>5</v>
      </c>
      <c r="K18" s="7" t="s">
        <v>133</v>
      </c>
      <c r="L18" s="6">
        <v>3789744</v>
      </c>
      <c r="M18" s="9">
        <v>212.32</v>
      </c>
      <c r="N18" s="9">
        <v>75250.06</v>
      </c>
      <c r="O18" s="9">
        <v>119.64</v>
      </c>
      <c r="P18" s="9">
        <v>0.0</v>
      </c>
      <c r="Q18" s="9">
        <v>54.93</v>
      </c>
      <c r="R18" s="9">
        <f>S18-W18-O18-P18-Q18</f>
        <v>-7.105427357601E-15</v>
      </c>
      <c r="S18" s="9">
        <v>198.38</v>
      </c>
      <c r="T18" s="6"/>
      <c r="U18" s="7" t="s">
        <v>134</v>
      </c>
      <c r="V18" s="7" t="s">
        <v>135</v>
      </c>
      <c r="W18" s="7">
        <v>23.81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129</v>
      </c>
      <c r="F19" s="2" t="s">
        <v>130</v>
      </c>
      <c r="G19" s="1" t="s">
        <v>109</v>
      </c>
      <c r="H19" s="2" t="s">
        <v>131</v>
      </c>
      <c r="I19" s="1" t="s">
        <v>136</v>
      </c>
      <c r="J19" s="3">
        <v>5</v>
      </c>
      <c r="K19" s="2" t="s">
        <v>137</v>
      </c>
      <c r="L19" s="1">
        <v>3789744</v>
      </c>
      <c r="M19" s="4">
        <v>106.16</v>
      </c>
      <c r="N19" s="4">
        <v>13019.29</v>
      </c>
      <c r="O19" s="4">
        <v>0.0</v>
      </c>
      <c r="P19" s="4">
        <v>0.0</v>
      </c>
      <c r="Q19" s="4">
        <v>10.0</v>
      </c>
      <c r="R19" s="4">
        <f>S19-W19-O19-P19-Q19</f>
        <v>0</v>
      </c>
      <c r="S19" s="4">
        <v>11.36</v>
      </c>
      <c r="T19" s="1"/>
      <c r="U19" s="2" t="s">
        <v>138</v>
      </c>
      <c r="V19" s="2" t="s">
        <v>139</v>
      </c>
      <c r="W19" s="2">
        <v>1.36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140</v>
      </c>
      <c r="F20" s="7" t="s">
        <v>141</v>
      </c>
      <c r="G20" s="6" t="s">
        <v>31</v>
      </c>
      <c r="H20" s="7" t="s">
        <v>142</v>
      </c>
      <c r="I20" s="6" t="s">
        <v>143</v>
      </c>
      <c r="J20" s="8">
        <v>5</v>
      </c>
      <c r="K20" s="7" t="s">
        <v>144</v>
      </c>
      <c r="L20" s="6">
        <v>3789751</v>
      </c>
      <c r="M20" s="9">
        <v>46.06</v>
      </c>
      <c r="N20" s="9">
        <v>39518.92</v>
      </c>
      <c r="O20" s="9">
        <v>83.25</v>
      </c>
      <c r="P20" s="9">
        <v>0.0</v>
      </c>
      <c r="Q20" s="9">
        <v>28.85</v>
      </c>
      <c r="R20" s="9">
        <f>S20-W20-O20-P20-Q20</f>
        <v>-7.105427357601E-15</v>
      </c>
      <c r="S20" s="9">
        <v>127.39</v>
      </c>
      <c r="T20" s="6"/>
      <c r="U20" s="7" t="s">
        <v>145</v>
      </c>
      <c r="V20" s="7" t="s">
        <v>146</v>
      </c>
      <c r="W20" s="7">
        <v>15.29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7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147</v>
      </c>
      <c r="F21" s="2" t="s">
        <v>57</v>
      </c>
      <c r="G21" s="1" t="s">
        <v>31</v>
      </c>
      <c r="H21" s="2"/>
      <c r="I21" s="1" t="s">
        <v>148</v>
      </c>
      <c r="J21" s="3">
        <v>5</v>
      </c>
      <c r="K21" s="2" t="s">
        <v>149</v>
      </c>
      <c r="L21" s="1">
        <v>3789897</v>
      </c>
      <c r="M21" s="4">
        <v>185.78</v>
      </c>
      <c r="N21" s="4">
        <v>28238.93</v>
      </c>
      <c r="O21" s="4">
        <v>115.2</v>
      </c>
      <c r="P21" s="4">
        <v>0.0</v>
      </c>
      <c r="Q21" s="4">
        <v>20.61</v>
      </c>
      <c r="R21" s="4">
        <f>S21-W21-O21-P21-Q21</f>
        <v>0</v>
      </c>
      <c r="S21" s="4">
        <v>154.33</v>
      </c>
      <c r="T21" s="1"/>
      <c r="U21" s="2" t="s">
        <v>150</v>
      </c>
      <c r="V21" s="2" t="s">
        <v>151</v>
      </c>
      <c r="W21" s="2">
        <v>18.52</v>
      </c>
      <c r="X21" s="3">
        <v>57695405000109</v>
      </c>
      <c r="Y21" s="5">
        <v>12.0</v>
      </c>
      <c r="Z21" s="1">
        <v>5352</v>
      </c>
      <c r="AA21" s="1" t="s">
        <v>28</v>
      </c>
    </row>
    <row r="22" spans="1:27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152</v>
      </c>
      <c r="F22" s="7" t="s">
        <v>57</v>
      </c>
      <c r="G22" s="6" t="s">
        <v>31</v>
      </c>
      <c r="H22" s="7"/>
      <c r="I22" s="6" t="s">
        <v>153</v>
      </c>
      <c r="J22" s="8">
        <v>5</v>
      </c>
      <c r="K22" s="7" t="s">
        <v>154</v>
      </c>
      <c r="L22" s="6">
        <v>3789681</v>
      </c>
      <c r="M22" s="9">
        <v>195.9</v>
      </c>
      <c r="N22" s="9">
        <v>13518.44</v>
      </c>
      <c r="O22" s="9">
        <v>84.87</v>
      </c>
      <c r="P22" s="9">
        <v>0.0</v>
      </c>
      <c r="Q22" s="9">
        <v>9.87</v>
      </c>
      <c r="R22" s="9">
        <f>S22-W22-O22-P22-Q22</f>
        <v>-8.8817841970013E-15</v>
      </c>
      <c r="S22" s="9">
        <v>107.66</v>
      </c>
      <c r="T22" s="6"/>
      <c r="U22" s="7" t="s">
        <v>155</v>
      </c>
      <c r="V22" s="7" t="s">
        <v>156</v>
      </c>
      <c r="W22" s="7">
        <v>12.92</v>
      </c>
      <c r="X22" s="8">
        <v>57695405000109</v>
      </c>
      <c r="Y22" s="10">
        <v>12.0</v>
      </c>
      <c r="Z22" s="6">
        <v>5352</v>
      </c>
      <c r="AA22" s="6" t="s">
        <v>28</v>
      </c>
    </row>
    <row r="23" spans="1:27">
      <c r="A23" s="1" t="s">
        <v>28</v>
      </c>
      <c r="B23" s="2" t="s">
        <v>29</v>
      </c>
      <c r="C23" s="2" t="s">
        <v>30</v>
      </c>
      <c r="D23" s="1" t="s">
        <v>31</v>
      </c>
      <c r="E23" s="2" t="s">
        <v>157</v>
      </c>
      <c r="F23" s="2" t="s">
        <v>158</v>
      </c>
      <c r="G23" s="1" t="s">
        <v>31</v>
      </c>
      <c r="H23" s="2"/>
      <c r="I23" s="1" t="s">
        <v>159</v>
      </c>
      <c r="J23" s="3">
        <v>5</v>
      </c>
      <c r="K23" s="2" t="s">
        <v>160</v>
      </c>
      <c r="L23" s="1">
        <v>3789655</v>
      </c>
      <c r="M23" s="4">
        <v>391.8</v>
      </c>
      <c r="N23" s="4">
        <v>118158.29</v>
      </c>
      <c r="O23" s="4">
        <v>356.59</v>
      </c>
      <c r="P23" s="4">
        <v>0.0</v>
      </c>
      <c r="Q23" s="4">
        <v>86.26</v>
      </c>
      <c r="R23" s="4">
        <f>S23-W23-O23-P23-Q23</f>
        <v>4.2632564145606E-14</v>
      </c>
      <c r="S23" s="4">
        <v>503.24</v>
      </c>
      <c r="T23" s="1"/>
      <c r="U23" s="2" t="s">
        <v>161</v>
      </c>
      <c r="V23" s="2" t="s">
        <v>162</v>
      </c>
      <c r="W23" s="2">
        <v>60.39</v>
      </c>
      <c r="X23" s="3">
        <v>57695405000109</v>
      </c>
      <c r="Y23" s="5">
        <v>12.0</v>
      </c>
      <c r="Z23" s="1">
        <v>5352</v>
      </c>
      <c r="AA23" s="1" t="s">
        <v>28</v>
      </c>
    </row>
    <row r="24" spans="1:27">
      <c r="A24" s="6" t="s">
        <v>28</v>
      </c>
      <c r="B24" s="7" t="s">
        <v>29</v>
      </c>
      <c r="C24" s="7" t="s">
        <v>30</v>
      </c>
      <c r="D24" s="6" t="s">
        <v>31</v>
      </c>
      <c r="E24" s="7" t="s">
        <v>147</v>
      </c>
      <c r="F24" s="7" t="s">
        <v>57</v>
      </c>
      <c r="G24" s="6" t="s">
        <v>31</v>
      </c>
      <c r="H24" s="7"/>
      <c r="I24" s="6" t="s">
        <v>163</v>
      </c>
      <c r="J24" s="8">
        <v>5</v>
      </c>
      <c r="K24" s="7" t="s">
        <v>164</v>
      </c>
      <c r="L24" s="6">
        <v>3785345</v>
      </c>
      <c r="M24" s="9">
        <v>1205.21</v>
      </c>
      <c r="N24" s="9">
        <v>0.0</v>
      </c>
      <c r="O24" s="9">
        <v>358.16</v>
      </c>
      <c r="P24" s="9">
        <v>0.0</v>
      </c>
      <c r="Q24" s="9">
        <v>0.0</v>
      </c>
      <c r="R24" s="9">
        <f>S24-W24-O24-P24-Q24</f>
        <v>-5.6843418860808E-14</v>
      </c>
      <c r="S24" s="9">
        <v>407.0</v>
      </c>
      <c r="T24" s="6"/>
      <c r="U24" s="7" t="s">
        <v>165</v>
      </c>
      <c r="V24" s="7" t="s">
        <v>166</v>
      </c>
      <c r="W24" s="7">
        <v>48.84</v>
      </c>
      <c r="X24" s="8">
        <v>57695405000109</v>
      </c>
      <c r="Y24" s="10">
        <v>12.0</v>
      </c>
      <c r="Z24" s="6">
        <v>5352</v>
      </c>
      <c r="AA24" s="6" t="s">
        <v>51</v>
      </c>
    </row>
    <row r="25" spans="1:27">
      <c r="A25" s="1" t="s">
        <v>28</v>
      </c>
      <c r="B25" s="2" t="s">
        <v>29</v>
      </c>
      <c r="C25" s="2" t="s">
        <v>30</v>
      </c>
      <c r="D25" s="1" t="s">
        <v>31</v>
      </c>
      <c r="E25" s="2" t="s">
        <v>167</v>
      </c>
      <c r="F25" s="2" t="s">
        <v>168</v>
      </c>
      <c r="G25" s="1" t="s">
        <v>169</v>
      </c>
      <c r="H25" s="2"/>
      <c r="I25" s="1" t="s">
        <v>170</v>
      </c>
      <c r="J25" s="3">
        <v>5</v>
      </c>
      <c r="K25" s="2" t="s">
        <v>171</v>
      </c>
      <c r="L25" s="1">
        <v>3789755</v>
      </c>
      <c r="M25" s="4">
        <v>104.75</v>
      </c>
      <c r="N25" s="4">
        <v>28444.78</v>
      </c>
      <c r="O25" s="4">
        <v>4575.0</v>
      </c>
      <c r="P25" s="4">
        <v>0.0</v>
      </c>
      <c r="Q25" s="4">
        <v>21.62</v>
      </c>
      <c r="R25" s="4">
        <f>S25-W25-O25-P25-Q25</f>
        <v>7.9936057773011E-13</v>
      </c>
      <c r="S25" s="4">
        <v>5223.43</v>
      </c>
      <c r="T25" s="1"/>
      <c r="U25" s="2" t="s">
        <v>172</v>
      </c>
      <c r="V25" s="2" t="s">
        <v>173</v>
      </c>
      <c r="W25" s="2">
        <v>626.81</v>
      </c>
      <c r="X25" s="3">
        <v>57695405000109</v>
      </c>
      <c r="Y25" s="5">
        <v>12.0</v>
      </c>
      <c r="Z25" s="1">
        <v>6352</v>
      </c>
      <c r="AA25" s="1" t="s">
        <v>174</v>
      </c>
    </row>
    <row r="26" spans="1:27">
      <c r="A26" s="6" t="s">
        <v>28</v>
      </c>
      <c r="B26" s="7" t="s">
        <v>175</v>
      </c>
      <c r="C26" s="7" t="s">
        <v>176</v>
      </c>
      <c r="D26" s="6" t="s">
        <v>31</v>
      </c>
      <c r="E26" s="7" t="s">
        <v>29</v>
      </c>
      <c r="F26" s="7" t="s">
        <v>30</v>
      </c>
      <c r="G26" s="6" t="s">
        <v>31</v>
      </c>
      <c r="H26" s="7"/>
      <c r="I26" s="6" t="s">
        <v>177</v>
      </c>
      <c r="J26" s="8">
        <v>5</v>
      </c>
      <c r="K26" s="7" t="s">
        <v>178</v>
      </c>
      <c r="L26" s="6" t="s">
        <v>179</v>
      </c>
      <c r="M26" s="9">
        <v>16000.0</v>
      </c>
      <c r="N26" s="9">
        <v>193680.0</v>
      </c>
      <c r="O26" s="9">
        <v>1917.47</v>
      </c>
      <c r="P26" s="9">
        <v>0.0</v>
      </c>
      <c r="Q26" s="9">
        <v>147.2</v>
      </c>
      <c r="R26" s="9">
        <f>S26-W26-O26-P26-Q26</f>
        <v>-3.9790393202566E-13</v>
      </c>
      <c r="S26" s="9">
        <v>2346.22</v>
      </c>
      <c r="T26" s="6"/>
      <c r="U26" s="7"/>
      <c r="V26" s="7" t="s">
        <v>180</v>
      </c>
      <c r="W26" s="7">
        <v>281.55</v>
      </c>
      <c r="X26" s="8">
        <v>57695405000109</v>
      </c>
      <c r="Y26" s="10">
        <v>12.0</v>
      </c>
      <c r="Z26" s="6">
        <v>5352</v>
      </c>
      <c r="AA26" s="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2022-07-06T18:12:47-03:00</dcterms:created>
  <dcterms:modified xsi:type="dcterms:W3CDTF">2022-07-06T18:12:47-03:00</dcterms:modified>
  <dc:title>Untitled Spreadsheet</dc:title>
  <dc:description/>
  <dc:subject/>
  <cp:keywords/>
  <cp:category/>
</cp:coreProperties>
</file>