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<sst xmlns="http://schemas.openxmlformats.org/spreadsheetml/2006/main" uniqueCount="179">
  <si>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TRANS WAR TRANSPORTES LTDA.   -   Relatório de Movimentação do Grupo FIRMENICH de  07-07-2022 até  07-07-2022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</si>
  <si>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</si>
  <si>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</si>
  <si>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</si>
  <si>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</si>
  <si>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</si>
  <si>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</si>
  <si>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</si>
  <si>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</si>
  <si>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</si>
  <si>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</si>
  <si>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</si>
  <si>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</si>
  <si>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</si>
  <si>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</si>
  <si>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</si>
  <si>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</si>
  <si>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</si>
  <si>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</si>
  <si>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</si>
  <si>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</si>
  <si>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</si>
  <si>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</si>
  <si>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</si>
  <si>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</si>
  <si>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</si>
  <si>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</si>
  <si>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</si>
  <si>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07/07/2022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</si>
  <si>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</si>
  <si>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</si>
  <si>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</si>
  <si>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K&amp;G INDUSTRIA E COMERCIO LTDA                     </t>
  </si>
  <si>
    <t xml:space="preserve">Louveira                                          </t>
  </si>
  <si>
    <t>CEVA LOGISTICS</t>
  </si>
  <si>
    <t>/132087</t>
  </si>
  <si>
    <t xml:space="preserve">371949-1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</si>
  <si>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3791014 ZTRA</t>
  </si>
  <si>
    <t>35220757695405000109570050001320871007476727</t>
  </si>
  <si>
    <t>11/07/2022</t>
  </si>
  <si>
    <t xml:space="preserve">SANCHEZ CANO LTDA.                                </t>
  </si>
  <si>
    <t xml:space="preserve">Jundiai                                           </t>
  </si>
  <si>
    <t>/132088</t>
  </si>
  <si>
    <t xml:space="preserve">371951-1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</si>
  <si>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35220757695405000109570050001320881007476732</t>
  </si>
  <si>
    <t xml:space="preserve">HERSHEY DO BRASIL LTDA                            </t>
  </si>
  <si>
    <t xml:space="preserve">Sao Roque                                         </t>
  </si>
  <si>
    <t>/132089</t>
  </si>
  <si>
    <t xml:space="preserve">371921-1\371909-1                                                                                                                                                                                                                                              </t>
  </si>
  <si>
    <t>SHIPMENT 3790958 ZTRA</t>
  </si>
  <si>
    <t>35220757695405000109570050001320891007476748</t>
  </si>
  <si>
    <t xml:space="preserve">PREMIER FRAGRANCIAS                               </t>
  </si>
  <si>
    <t xml:space="preserve">Paulinia                                          </t>
  </si>
  <si>
    <t>/132090</t>
  </si>
  <si>
    <t xml:space="preserve">371956-1\371955-1\371954-1\371953-1                                                                                                                                                                                                                            </t>
  </si>
  <si>
    <t>SHIPMENT 3791015 ZTRA</t>
  </si>
  <si>
    <t>35220757695405000109570050001320901007476757</t>
  </si>
  <si>
    <t>08/07/2022</t>
  </si>
  <si>
    <t xml:space="preserve">COMPANHIA NACIONAL DE ALCOOL                      </t>
  </si>
  <si>
    <t xml:space="preserve">PIRACICABA                                        </t>
  </si>
  <si>
    <t>/132091</t>
  </si>
  <si>
    <t xml:space="preserve">371967-1\371964-1                                                                                                                                                                                                                                              </t>
  </si>
  <si>
    <t>SHIPMENT 3791403 ZTRA</t>
  </si>
  <si>
    <t>35220757695405000109570050001320911007476762</t>
  </si>
  <si>
    <t xml:space="preserve">FLEXTRONICS INTERNATIONAL TECNOLOGIA LTDA         </t>
  </si>
  <si>
    <t xml:space="preserve">Jaguariuna                                        </t>
  </si>
  <si>
    <t>/132092</t>
  </si>
  <si>
    <t xml:space="preserve">371920-1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</si>
  <si>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3790989 ZTRA</t>
  </si>
  <si>
    <t>35220757695405000109570050001320921007476778</t>
  </si>
  <si>
    <t xml:space="preserve">CARLOS CRAMER PROD. AROM. DO BRASIL LTDA.         </t>
  </si>
  <si>
    <t xml:space="preserve">Araras                                            </t>
  </si>
  <si>
    <t>/132093</t>
  </si>
  <si>
    <t xml:space="preserve">371919-1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</si>
  <si>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35220757695405000109570050001320931007476783</t>
  </si>
  <si>
    <t xml:space="preserve">ANANSE QUIMICA                                    </t>
  </si>
  <si>
    <t xml:space="preserve">Ipero                                             </t>
  </si>
  <si>
    <t>/132094</t>
  </si>
  <si>
    <t xml:space="preserve">371978-1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</si>
  <si>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3791405 ZTRA</t>
  </si>
  <si>
    <t>35220757695405000109570050001320941007476799</t>
  </si>
  <si>
    <t xml:space="preserve">TAKASAGO FRAGRANCIAS E AROMAS LTDA.               </t>
  </si>
  <si>
    <t xml:space="preserve">Vinhedo                                           </t>
  </si>
  <si>
    <t>/132095</t>
  </si>
  <si>
    <t xml:space="preserve">371913-1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</si>
  <si>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3791020 ZTRA</t>
  </si>
  <si>
    <t>35220757695405000109570050001320951007476800</t>
  </si>
  <si>
    <t>13/07/2022</t>
  </si>
  <si>
    <t xml:space="preserve">BRF - UBERLANIDA                                  </t>
  </si>
  <si>
    <t xml:space="preserve">UBERLANDIA                                        </t>
  </si>
  <si>
    <t>MG</t>
  </si>
  <si>
    <t>SOLUCAO DISTRIB. TRANSP. LOC. VEICULOS</t>
  </si>
  <si>
    <t>/132097</t>
  </si>
  <si>
    <t xml:space="preserve">371914-1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</si>
  <si>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- 3790966 - ZTRA  QUIM. ONU 1760 / 8</t>
  </si>
  <si>
    <t>35220757695405000109570050001320971007476928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</si>
  <si>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</si>
  <si>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</si>
  <si>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</si>
  <si>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/132098</t>
  </si>
  <si>
    <t xml:space="preserve">371917-1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</si>
  <si>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- 3790957 - ZTRA</t>
  </si>
  <si>
    <t>35220757695405000109570050001320981007476933</t>
  </si>
  <si>
    <t xml:space="preserve">CHOCOLATES GAROTO S/A.                            </t>
  </si>
  <si>
    <t xml:space="preserve">Vila Velha                                        </t>
  </si>
  <si>
    <t>ES</t>
  </si>
  <si>
    <t>/132099</t>
  </si>
  <si>
    <t xml:space="preserve">371910-1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</si>
  <si>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- 3790956 - ZTRA</t>
  </si>
  <si>
    <t>35220757695405000109570050001320991007476949</t>
  </si>
  <si>
    <t xml:space="preserve">LACTALIS DO BRASIL COM. IMP. LTDA                 </t>
  </si>
  <si>
    <t xml:space="preserve">Teutonia                                          </t>
  </si>
  <si>
    <t>RS</t>
  </si>
  <si>
    <t>/132100</t>
  </si>
  <si>
    <t xml:space="preserve">371916-1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</si>
  <si>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- 3790959 - ZTRA</t>
  </si>
  <si>
    <t>35220757695405000109570050001321001007476950</t>
  </si>
  <si>
    <t xml:space="preserve">NISSIN AJINOMOTO - IBIUNA                         </t>
  </si>
  <si>
    <t xml:space="preserve">Ibiuna                                            </t>
  </si>
  <si>
    <t>/132101</t>
  </si>
  <si>
    <t xml:space="preserve">371970-1\371912-1\371911-1                                                                                                                                                                                                                                     </t>
  </si>
  <si>
    <t>SHIPMENT - 3790960 - ZTRA</t>
  </si>
  <si>
    <t>35220757695405000109570050001321011007476965</t>
  </si>
  <si>
    <t xml:space="preserve">CAPUANI                                           </t>
  </si>
  <si>
    <t xml:space="preserve">Tiete                                             </t>
  </si>
  <si>
    <t>DOUBLE-S LOGISTICA LTDA</t>
  </si>
  <si>
    <t>/132102</t>
  </si>
  <si>
    <t xml:space="preserve">371966-1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</si>
  <si>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- 3791404 - ZTRA  QUIM. ONU 3082 / 9</t>
  </si>
  <si>
    <t>35220757695405000109570050001321021007476970</t>
  </si>
  <si>
    <t xml:space="preserve">FREEDOM COSMETICOS LTDA - EPP                     </t>
  </si>
  <si>
    <t xml:space="preserve">SAO PAULO                                         </t>
  </si>
  <si>
    <t>/132103</t>
  </si>
  <si>
    <t xml:space="preserve">371918-1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</si>
  <si>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- 3790990 - ZTRA  QUIM. ONU 3082 / 9</t>
  </si>
  <si>
    <t>35220757695405000109570050001321031007476986</t>
  </si>
  <si>
    <t xml:space="preserve">GIVAUDAN DO BRASIL LTDA                           </t>
  </si>
  <si>
    <t>SCHENKER DO BRASIL TRANSPORTES INTERNACIONAIS LTDA</t>
  </si>
  <si>
    <t>/132104</t>
  </si>
  <si>
    <t xml:space="preserve">371908-1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</si>
  <si>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- 3791012 - ZTRA  QUIM. ONU 1169 / 3</t>
  </si>
  <si>
    <t>35220757695405000109570050001321041007476991</t>
  </si>
  <si>
    <t xml:space="preserve">JD ROYALE INDUSTRIA E COMERCIO LTDA               </t>
  </si>
  <si>
    <t xml:space="preserve">Jandira                                           </t>
  </si>
  <si>
    <t>/132105</t>
  </si>
  <si>
    <t xml:space="preserve">371948-1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</si>
  <si>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- 3791013 - ZTRA  QUIM. ONU 3082 / 9</t>
  </si>
  <si>
    <t>35220757695405000109570050001321051007477006</t>
  </si>
  <si>
    <t xml:space="preserve">PROCTER &amp; GAMBLE DO BRASIL LTDA                   </t>
  </si>
  <si>
    <t xml:space="preserve">Seropedica                                        </t>
  </si>
  <si>
    <t>RJ</t>
  </si>
  <si>
    <t>MALWA LOGISTICA LTDA   EPP</t>
  </si>
  <si>
    <t>/132106</t>
  </si>
  <si>
    <t xml:space="preserve">371952-1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</si>
  <si>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- 3791016 - ZTRA  QUIM. ONU 3082 / 9</t>
  </si>
  <si>
    <t>35220757695405000109570050001321061007477011</t>
  </si>
  <si>
    <t xml:space="preserve">RAZZO                                             </t>
  </si>
  <si>
    <t>/132107</t>
  </si>
  <si>
    <t xml:space="preserve">371950-1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</si>
  <si>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- 3791017 - ZTRA  QUIM. ONU 3082 / 9</t>
  </si>
  <si>
    <t>35220757695405000109570050001321071007477027</t>
  </si>
  <si>
    <t xml:space="preserve">ROBERTET DO BRASIL                                </t>
  </si>
  <si>
    <t xml:space="preserve">BARUERI                                           </t>
  </si>
  <si>
    <t>/132108</t>
  </si>
  <si>
    <t xml:space="preserve">371969-1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</si>
  <si>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- 3791402 - ZTRA  QUIM. ONU 3082 / 9</t>
  </si>
  <si>
    <t>35220757695405000109570050001321081007477032</t>
  </si>
  <si>
    <t xml:space="preserve">WECKERLE DO BRASIL LTDA                           </t>
  </si>
  <si>
    <t xml:space="preserve">MOGI DAS CRUZES                                   </t>
  </si>
  <si>
    <t>/132109</t>
  </si>
  <si>
    <t xml:space="preserve">371915-1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</si>
  <si>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- 3791018 - ZTRA  QUIM. ONU 3082 / 9</t>
  </si>
  <si>
    <t>35220757695405000109570050001321091007477048</t>
  </si>
  <si>
    <t xml:space="preserve">BOMBRIL S/A                                       </t>
  </si>
  <si>
    <t xml:space="preserve">SAO BERNARDO DO CAMPO                             </t>
  </si>
  <si>
    <t>/132111</t>
  </si>
  <si>
    <t xml:space="preserve">371493-1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</si>
  <si>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- 3786597 - ZCAR COBRANÇA COMPLEMENTAR DE TDE TAXA DE DIFICULDADE DE ENTREGA</t>
  </si>
  <si>
    <t>35220757695405000109570050001321111007477070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</si>
</sst>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3791014</v>
      </c>
      <c r="M3" s="4">
        <v>587.7</v>
      </c>
      <c r="N3" s="4">
        <v>157253.85</v>
      </c>
      <c r="O3" s="4">
        <v>573.62</v>
      </c>
      <c r="P3" s="4">
        <v>0.0</v>
      </c>
      <c r="Q3" s="4">
        <v>119.51</v>
      </c>
      <c r="R3" s="4">
        <f>S3-W3-O3-P3-Q3</f>
        <v>-1.4210854715202E-14</v>
      </c>
      <c r="S3" s="4">
        <v>787.65</v>
      </c>
      <c r="T3" s="1"/>
      <c r="U3" s="2" t="s">
        <v>37</v>
      </c>
      <c r="V3" s="2" t="s">
        <v>38</v>
      </c>
      <c r="W3" s="2">
        <v>94.52</v>
      </c>
      <c r="X3" s="3">
        <v>57695405000109</v>
      </c>
      <c r="Y3" s="5">
        <v>12.0</v>
      </c>
      <c r="Z3" s="1">
        <v>5352</v>
      </c>
      <c r="AA3" s="1" t="s">
        <v>39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31</v>
      </c>
      <c r="H4" s="7"/>
      <c r="I4" s="6" t="s">
        <v>42</v>
      </c>
      <c r="J4" s="8">
        <v>5</v>
      </c>
      <c r="K4" s="7" t="s">
        <v>43</v>
      </c>
      <c r="L4" s="6"/>
      <c r="M4" s="9">
        <v>318.48</v>
      </c>
      <c r="N4" s="9">
        <v>85067.2</v>
      </c>
      <c r="O4" s="9">
        <v>526.78</v>
      </c>
      <c r="P4" s="9">
        <v>0.0</v>
      </c>
      <c r="Q4" s="9">
        <v>64.65</v>
      </c>
      <c r="R4" s="9">
        <f>S4-W4-O4-P4-Q4</f>
        <v>8.5265128291212E-14</v>
      </c>
      <c r="S4" s="9">
        <v>672.08</v>
      </c>
      <c r="T4" s="6"/>
      <c r="U4" s="7"/>
      <c r="V4" s="7" t="s">
        <v>44</v>
      </c>
      <c r="W4" s="7">
        <v>80.65</v>
      </c>
      <c r="X4" s="8">
        <v>57695405000109</v>
      </c>
      <c r="Y4" s="10">
        <v>12.0</v>
      </c>
      <c r="Z4" s="6">
        <v>5352</v>
      </c>
      <c r="AA4" s="6" t="s">
        <v>39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3790958</v>
      </c>
      <c r="M5" s="4">
        <v>79.62</v>
      </c>
      <c r="N5" s="4">
        <v>22330.28</v>
      </c>
      <c r="O5" s="4">
        <v>61.83</v>
      </c>
      <c r="P5" s="4">
        <v>0.0</v>
      </c>
      <c r="Q5" s="4">
        <v>16.3</v>
      </c>
      <c r="R5" s="4">
        <f>S5-W5-O5-P5-Q5</f>
        <v>-3.5527136788005E-15</v>
      </c>
      <c r="S5" s="4">
        <v>88.78</v>
      </c>
      <c r="T5" s="1"/>
      <c r="U5" s="2" t="s">
        <v>49</v>
      </c>
      <c r="V5" s="2" t="s">
        <v>50</v>
      </c>
      <c r="W5" s="2">
        <v>10.65</v>
      </c>
      <c r="X5" s="3">
        <v>57695405000109</v>
      </c>
      <c r="Y5" s="5">
        <v>12.0</v>
      </c>
      <c r="Z5" s="1">
        <v>5352</v>
      </c>
      <c r="AA5" s="1" t="s">
        <v>39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3791015</v>
      </c>
      <c r="M6" s="9">
        <v>862.5</v>
      </c>
      <c r="N6" s="9">
        <v>38457.17</v>
      </c>
      <c r="O6" s="9">
        <v>373.46</v>
      </c>
      <c r="P6" s="9">
        <v>0.0</v>
      </c>
      <c r="Q6" s="9">
        <v>28.07</v>
      </c>
      <c r="R6" s="9">
        <f>S6-W6-O6-P6-Q6</f>
        <v>-7.105427357601E-15</v>
      </c>
      <c r="S6" s="9">
        <v>456.28</v>
      </c>
      <c r="T6" s="6"/>
      <c r="U6" s="7" t="s">
        <v>55</v>
      </c>
      <c r="V6" s="7" t="s">
        <v>56</v>
      </c>
      <c r="W6" s="7">
        <v>54.75</v>
      </c>
      <c r="X6" s="8">
        <v>57695405000109</v>
      </c>
      <c r="Y6" s="10">
        <v>12.0</v>
      </c>
      <c r="Z6" s="6">
        <v>5352</v>
      </c>
      <c r="AA6" s="6" t="s">
        <v>57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3791403</v>
      </c>
      <c r="M7" s="4">
        <v>248.7</v>
      </c>
      <c r="N7" s="4">
        <v>25724.04</v>
      </c>
      <c r="O7" s="4">
        <v>774.09</v>
      </c>
      <c r="P7" s="4">
        <v>0.0</v>
      </c>
      <c r="Q7" s="4">
        <v>19.55</v>
      </c>
      <c r="R7" s="4">
        <f>S7-W7-O7-P7-Q7</f>
        <v>-4.6185277824407E-14</v>
      </c>
      <c r="S7" s="4">
        <v>901.86</v>
      </c>
      <c r="T7" s="1"/>
      <c r="U7" s="2" t="s">
        <v>62</v>
      </c>
      <c r="V7" s="2" t="s">
        <v>63</v>
      </c>
      <c r="W7" s="2">
        <v>108.22</v>
      </c>
      <c r="X7" s="3">
        <v>57695405000109</v>
      </c>
      <c r="Y7" s="5">
        <v>12.0</v>
      </c>
      <c r="Z7" s="1">
        <v>5352</v>
      </c>
      <c r="AA7" s="1" t="s">
        <v>39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>
        <v>3790989</v>
      </c>
      <c r="M8" s="9">
        <v>269.0</v>
      </c>
      <c r="N8" s="9">
        <v>373921.34</v>
      </c>
      <c r="O8" s="9">
        <v>526.79</v>
      </c>
      <c r="P8" s="9">
        <v>0.0</v>
      </c>
      <c r="Q8" s="9">
        <v>284.18</v>
      </c>
      <c r="R8" s="9">
        <f>S8-W8-O8-P8-Q8</f>
        <v>-5.6843418860808E-14</v>
      </c>
      <c r="S8" s="9">
        <v>921.56</v>
      </c>
      <c r="T8" s="6"/>
      <c r="U8" s="7" t="s">
        <v>68</v>
      </c>
      <c r="V8" s="7" t="s">
        <v>69</v>
      </c>
      <c r="W8" s="7">
        <v>110.59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31</v>
      </c>
      <c r="H9" s="2"/>
      <c r="I9" s="1" t="s">
        <v>72</v>
      </c>
      <c r="J9" s="3">
        <v>5</v>
      </c>
      <c r="K9" s="2" t="s">
        <v>73</v>
      </c>
      <c r="L9" s="1"/>
      <c r="M9" s="4">
        <v>1.135</v>
      </c>
      <c r="N9" s="4">
        <v>4427.37</v>
      </c>
      <c r="O9" s="4">
        <v>43.28</v>
      </c>
      <c r="P9" s="4">
        <v>0.0</v>
      </c>
      <c r="Q9" s="4">
        <v>3.23</v>
      </c>
      <c r="R9" s="4">
        <f>S9-W9-O9-P9-Q9</f>
        <v>3.9968028886506E-15</v>
      </c>
      <c r="S9" s="4">
        <v>52.85</v>
      </c>
      <c r="T9" s="1"/>
      <c r="U9" s="2"/>
      <c r="V9" s="2" t="s">
        <v>74</v>
      </c>
      <c r="W9" s="2">
        <v>6.34</v>
      </c>
      <c r="X9" s="3">
        <v>57695405000109</v>
      </c>
      <c r="Y9" s="5">
        <v>12.0</v>
      </c>
      <c r="Z9" s="1">
        <v>5352</v>
      </c>
      <c r="AA9" s="1" t="s">
        <v>39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75</v>
      </c>
      <c r="F10" s="7" t="s">
        <v>76</v>
      </c>
      <c r="G10" s="6" t="s">
        <v>31</v>
      </c>
      <c r="H10" s="7"/>
      <c r="I10" s="6" t="s">
        <v>77</v>
      </c>
      <c r="J10" s="8">
        <v>5</v>
      </c>
      <c r="K10" s="7" t="s">
        <v>78</v>
      </c>
      <c r="L10" s="6">
        <v>3791405</v>
      </c>
      <c r="M10" s="9">
        <v>10.91</v>
      </c>
      <c r="N10" s="9">
        <v>1428.84</v>
      </c>
      <c r="O10" s="9">
        <v>61.83</v>
      </c>
      <c r="P10" s="9">
        <v>0.0</v>
      </c>
      <c r="Q10" s="9">
        <v>1.04</v>
      </c>
      <c r="R10" s="9">
        <f>S10-W10-O10-P10-Q10</f>
        <v>-8.8817841970013E-16</v>
      </c>
      <c r="S10" s="9">
        <v>71.44</v>
      </c>
      <c r="T10" s="6"/>
      <c r="U10" s="7" t="s">
        <v>79</v>
      </c>
      <c r="V10" s="7" t="s">
        <v>80</v>
      </c>
      <c r="W10" s="7">
        <v>8.57</v>
      </c>
      <c r="X10" s="8">
        <v>57695405000109</v>
      </c>
      <c r="Y10" s="10">
        <v>12.0</v>
      </c>
      <c r="Z10" s="6">
        <v>5352</v>
      </c>
      <c r="AA10" s="6" t="s">
        <v>39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81</v>
      </c>
      <c r="F11" s="2" t="s">
        <v>82</v>
      </c>
      <c r="G11" s="1" t="s">
        <v>31</v>
      </c>
      <c r="H11" s="2"/>
      <c r="I11" s="1" t="s">
        <v>83</v>
      </c>
      <c r="J11" s="3">
        <v>5</v>
      </c>
      <c r="K11" s="2" t="s">
        <v>84</v>
      </c>
      <c r="L11" s="1">
        <v>3791020</v>
      </c>
      <c r="M11" s="4">
        <v>1.245</v>
      </c>
      <c r="N11" s="4">
        <v>2904.95</v>
      </c>
      <c r="O11" s="4">
        <v>61.83</v>
      </c>
      <c r="P11" s="4">
        <v>0.0</v>
      </c>
      <c r="Q11" s="4">
        <v>2.12</v>
      </c>
      <c r="R11" s="4">
        <f>S11-W11-O11-P11-Q11</f>
        <v>4.4408920985006E-15</v>
      </c>
      <c r="S11" s="4">
        <v>72.67</v>
      </c>
      <c r="T11" s="1"/>
      <c r="U11" s="2" t="s">
        <v>85</v>
      </c>
      <c r="V11" s="2" t="s">
        <v>86</v>
      </c>
      <c r="W11" s="2">
        <v>8.72</v>
      </c>
      <c r="X11" s="3">
        <v>57695405000109</v>
      </c>
      <c r="Y11" s="5">
        <v>12.0</v>
      </c>
      <c r="Z11" s="1">
        <v>5352</v>
      </c>
      <c r="AA11" s="1" t="s">
        <v>87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88</v>
      </c>
      <c r="F12" s="7" t="s">
        <v>89</v>
      </c>
      <c r="G12" s="6" t="s">
        <v>90</v>
      </c>
      <c r="H12" s="7" t="s">
        <v>91</v>
      </c>
      <c r="I12" s="6" t="s">
        <v>92</v>
      </c>
      <c r="J12" s="8">
        <v>5</v>
      </c>
      <c r="K12" s="7" t="s">
        <v>93</v>
      </c>
      <c r="L12" s="6">
        <v>3790966</v>
      </c>
      <c r="M12" s="9">
        <v>79.62</v>
      </c>
      <c r="N12" s="9">
        <v>14987.79</v>
      </c>
      <c r="O12" s="9">
        <v>61.83</v>
      </c>
      <c r="P12" s="9">
        <v>0.0</v>
      </c>
      <c r="Q12" s="9">
        <v>10.94</v>
      </c>
      <c r="R12" s="9">
        <f>S12-W12-O12-P12-Q12</f>
        <v>-1.7763568394003E-15</v>
      </c>
      <c r="S12" s="9">
        <v>82.69</v>
      </c>
      <c r="T12" s="6"/>
      <c r="U12" s="7" t="s">
        <v>94</v>
      </c>
      <c r="V12" s="7" t="s">
        <v>95</v>
      </c>
      <c r="W12" s="7">
        <v>9.92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97</v>
      </c>
      <c r="G13" s="1" t="s">
        <v>31</v>
      </c>
      <c r="H13" s="2" t="s">
        <v>98</v>
      </c>
      <c r="I13" s="1" t="s">
        <v>99</v>
      </c>
      <c r="J13" s="3">
        <v>5</v>
      </c>
      <c r="K13" s="2" t="s">
        <v>100</v>
      </c>
      <c r="L13" s="1">
        <v>3790957</v>
      </c>
      <c r="M13" s="4">
        <v>530.0</v>
      </c>
      <c r="N13" s="4">
        <v>25107.32</v>
      </c>
      <c r="O13" s="4">
        <v>160.59</v>
      </c>
      <c r="P13" s="4">
        <v>0.0</v>
      </c>
      <c r="Q13" s="4">
        <v>18.33</v>
      </c>
      <c r="R13" s="4">
        <f>S13-W13-O13-P13-Q13</f>
        <v>-1.4210854715202E-14</v>
      </c>
      <c r="S13" s="4">
        <v>203.32</v>
      </c>
      <c r="T13" s="1"/>
      <c r="U13" s="2" t="s">
        <v>101</v>
      </c>
      <c r="V13" s="2" t="s">
        <v>102</v>
      </c>
      <c r="W13" s="2">
        <v>24.4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103</v>
      </c>
      <c r="F14" s="7" t="s">
        <v>104</v>
      </c>
      <c r="G14" s="6" t="s">
        <v>105</v>
      </c>
      <c r="H14" s="7" t="s">
        <v>98</v>
      </c>
      <c r="I14" s="6" t="s">
        <v>106</v>
      </c>
      <c r="J14" s="8">
        <v>5</v>
      </c>
      <c r="K14" s="7" t="s">
        <v>107</v>
      </c>
      <c r="L14" s="6">
        <v>3790956</v>
      </c>
      <c r="M14" s="9">
        <v>212.0</v>
      </c>
      <c r="N14" s="9">
        <v>8855.05</v>
      </c>
      <c r="O14" s="9">
        <v>82.47</v>
      </c>
      <c r="P14" s="9">
        <v>0.0</v>
      </c>
      <c r="Q14" s="9">
        <v>6.46</v>
      </c>
      <c r="R14" s="9">
        <f>S14-W14-O14-P14-Q14</f>
        <v>7.9936057773011E-15</v>
      </c>
      <c r="S14" s="9">
        <v>101.06</v>
      </c>
      <c r="T14" s="6"/>
      <c r="U14" s="7" t="s">
        <v>108</v>
      </c>
      <c r="V14" s="7" t="s">
        <v>109</v>
      </c>
      <c r="W14" s="7">
        <v>12.13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112</v>
      </c>
      <c r="H15" s="2" t="s">
        <v>91</v>
      </c>
      <c r="I15" s="1" t="s">
        <v>113</v>
      </c>
      <c r="J15" s="3">
        <v>5</v>
      </c>
      <c r="K15" s="2" t="s">
        <v>114</v>
      </c>
      <c r="L15" s="1">
        <v>3790959</v>
      </c>
      <c r="M15" s="4">
        <v>107.5</v>
      </c>
      <c r="N15" s="4">
        <v>9825.95</v>
      </c>
      <c r="O15" s="4">
        <v>46.55</v>
      </c>
      <c r="P15" s="4">
        <v>0.0</v>
      </c>
      <c r="Q15" s="4">
        <v>7.17</v>
      </c>
      <c r="R15" s="4">
        <f>S15-W15-O15-P15-Q15</f>
        <v>1.7763568394003E-15</v>
      </c>
      <c r="S15" s="4">
        <v>61.05</v>
      </c>
      <c r="T15" s="1"/>
      <c r="U15" s="2" t="s">
        <v>115</v>
      </c>
      <c r="V15" s="2" t="s">
        <v>116</v>
      </c>
      <c r="W15" s="2">
        <v>7.33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3790960</v>
      </c>
      <c r="M16" s="9">
        <v>1060.0</v>
      </c>
      <c r="N16" s="9">
        <v>118127.69</v>
      </c>
      <c r="O16" s="9">
        <v>618.79</v>
      </c>
      <c r="P16" s="9">
        <v>0.0</v>
      </c>
      <c r="Q16" s="9">
        <v>89.78</v>
      </c>
      <c r="R16" s="9">
        <f>S16-W16-O16-P16-Q16</f>
        <v>8.5265128291212E-14</v>
      </c>
      <c r="S16" s="9">
        <v>805.19</v>
      </c>
      <c r="T16" s="6"/>
      <c r="U16" s="7" t="s">
        <v>121</v>
      </c>
      <c r="V16" s="7" t="s">
        <v>122</v>
      </c>
      <c r="W16" s="7">
        <v>96.62</v>
      </c>
      <c r="X16" s="8">
        <v>57695405000109</v>
      </c>
      <c r="Y16" s="10">
        <v>12.0</v>
      </c>
      <c r="Z16" s="6">
        <v>5352</v>
      </c>
      <c r="AA16" s="6" t="s">
        <v>39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 t="s">
        <v>125</v>
      </c>
      <c r="I17" s="1" t="s">
        <v>126</v>
      </c>
      <c r="J17" s="3">
        <v>5</v>
      </c>
      <c r="K17" s="2" t="s">
        <v>127</v>
      </c>
      <c r="L17" s="1">
        <v>3791404</v>
      </c>
      <c r="M17" s="4">
        <v>53.08</v>
      </c>
      <c r="N17" s="4">
        <v>18860.59</v>
      </c>
      <c r="O17" s="4">
        <v>43.28</v>
      </c>
      <c r="P17" s="4">
        <v>0.0</v>
      </c>
      <c r="Q17" s="4">
        <v>13.77</v>
      </c>
      <c r="R17" s="4">
        <f>S17-W17-O17-P17-Q17</f>
        <v>-3.5527136788005E-15</v>
      </c>
      <c r="S17" s="4">
        <v>64.83</v>
      </c>
      <c r="T17" s="1"/>
      <c r="U17" s="2" t="s">
        <v>128</v>
      </c>
      <c r="V17" s="2" t="s">
        <v>129</v>
      </c>
      <c r="W17" s="2">
        <v>7.78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31</v>
      </c>
      <c r="H18" s="7"/>
      <c r="I18" s="6" t="s">
        <v>132</v>
      </c>
      <c r="J18" s="8">
        <v>5</v>
      </c>
      <c r="K18" s="7" t="s">
        <v>133</v>
      </c>
      <c r="L18" s="6">
        <v>3790990</v>
      </c>
      <c r="M18" s="9">
        <v>10.91</v>
      </c>
      <c r="N18" s="9">
        <v>3449.57</v>
      </c>
      <c r="O18" s="9">
        <v>43.28</v>
      </c>
      <c r="P18" s="9">
        <v>0.0</v>
      </c>
      <c r="Q18" s="9">
        <v>2.52</v>
      </c>
      <c r="R18" s="9">
        <f>S18-W18-O18-P18-Q18</f>
        <v>-3.9968028886506E-15</v>
      </c>
      <c r="S18" s="9">
        <v>52.05</v>
      </c>
      <c r="T18" s="6"/>
      <c r="U18" s="7" t="s">
        <v>134</v>
      </c>
      <c r="V18" s="7" t="s">
        <v>135</v>
      </c>
      <c r="W18" s="7">
        <v>6.25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136</v>
      </c>
      <c r="F19" s="2" t="s">
        <v>131</v>
      </c>
      <c r="G19" s="1" t="s">
        <v>31</v>
      </c>
      <c r="H19" s="2" t="s">
        <v>137</v>
      </c>
      <c r="I19" s="1" t="s">
        <v>138</v>
      </c>
      <c r="J19" s="3">
        <v>5</v>
      </c>
      <c r="K19" s="2" t="s">
        <v>139</v>
      </c>
      <c r="L19" s="1">
        <v>3791012</v>
      </c>
      <c r="M19" s="4">
        <v>1.15</v>
      </c>
      <c r="N19" s="4">
        <v>7818.36</v>
      </c>
      <c r="O19" s="4">
        <v>435.73</v>
      </c>
      <c r="P19" s="4">
        <v>0.0</v>
      </c>
      <c r="Q19" s="4">
        <v>5.94</v>
      </c>
      <c r="R19" s="4">
        <f>S19-W19-O19-P19-Q19</f>
        <v>-5.9507954119908E-14</v>
      </c>
      <c r="S19" s="4">
        <v>501.9</v>
      </c>
      <c r="T19" s="1"/>
      <c r="U19" s="2" t="s">
        <v>140</v>
      </c>
      <c r="V19" s="2" t="s">
        <v>141</v>
      </c>
      <c r="W19" s="2">
        <v>60.23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142</v>
      </c>
      <c r="F20" s="7" t="s">
        <v>143</v>
      </c>
      <c r="G20" s="6" t="s">
        <v>31</v>
      </c>
      <c r="H20" s="7"/>
      <c r="I20" s="6" t="s">
        <v>144</v>
      </c>
      <c r="J20" s="8">
        <v>5</v>
      </c>
      <c r="K20" s="7" t="s">
        <v>145</v>
      </c>
      <c r="L20" s="6">
        <v>3791013</v>
      </c>
      <c r="M20" s="9">
        <v>210.19</v>
      </c>
      <c r="N20" s="9">
        <v>12384.06</v>
      </c>
      <c r="O20" s="9">
        <v>81.69</v>
      </c>
      <c r="P20" s="9">
        <v>0.0</v>
      </c>
      <c r="Q20" s="9">
        <v>9.04</v>
      </c>
      <c r="R20" s="9">
        <f>S20-W20-O20-P20-Q20</f>
        <v>-7.105427357601E-15</v>
      </c>
      <c r="S20" s="9">
        <v>103.1</v>
      </c>
      <c r="T20" s="6"/>
      <c r="U20" s="7" t="s">
        <v>146</v>
      </c>
      <c r="V20" s="7" t="s">
        <v>147</v>
      </c>
      <c r="W20" s="7">
        <v>12.37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148</v>
      </c>
      <c r="F21" s="2" t="s">
        <v>149</v>
      </c>
      <c r="G21" s="1" t="s">
        <v>150</v>
      </c>
      <c r="H21" s="2" t="s">
        <v>151</v>
      </c>
      <c r="I21" s="1" t="s">
        <v>152</v>
      </c>
      <c r="J21" s="3">
        <v>5</v>
      </c>
      <c r="K21" s="2" t="s">
        <v>153</v>
      </c>
      <c r="L21" s="1">
        <v>3791016</v>
      </c>
      <c r="M21" s="4">
        <v>411.8</v>
      </c>
      <c r="N21" s="4">
        <v>56965.14</v>
      </c>
      <c r="O21" s="4">
        <v>142.55</v>
      </c>
      <c r="P21" s="4">
        <v>0.0</v>
      </c>
      <c r="Q21" s="4">
        <v>41.58</v>
      </c>
      <c r="R21" s="4">
        <f>S21-W21-O21-P21-Q21</f>
        <v>-1.4210854715202E-14</v>
      </c>
      <c r="S21" s="4">
        <v>209.24</v>
      </c>
      <c r="T21" s="1"/>
      <c r="U21" s="2" t="s">
        <v>154</v>
      </c>
      <c r="V21" s="2" t="s">
        <v>155</v>
      </c>
      <c r="W21" s="2">
        <v>25.11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156</v>
      </c>
      <c r="F22" s="7" t="s">
        <v>131</v>
      </c>
      <c r="G22" s="6" t="s">
        <v>31</v>
      </c>
      <c r="H22" s="7"/>
      <c r="I22" s="6" t="s">
        <v>157</v>
      </c>
      <c r="J22" s="8">
        <v>5</v>
      </c>
      <c r="K22" s="7" t="s">
        <v>158</v>
      </c>
      <c r="L22" s="6">
        <v>3791017</v>
      </c>
      <c r="M22" s="9">
        <v>1763.1</v>
      </c>
      <c r="N22" s="9">
        <v>156524.59</v>
      </c>
      <c r="O22" s="9">
        <v>458.38</v>
      </c>
      <c r="P22" s="9">
        <v>0.0</v>
      </c>
      <c r="Q22" s="9">
        <v>114.26</v>
      </c>
      <c r="R22" s="9">
        <f>S22-W22-O22-P22-Q22</f>
        <v>-1.4210854715202E-14</v>
      </c>
      <c r="S22" s="9">
        <v>650.73</v>
      </c>
      <c r="T22" s="6"/>
      <c r="U22" s="7" t="s">
        <v>159</v>
      </c>
      <c r="V22" s="7" t="s">
        <v>160</v>
      </c>
      <c r="W22" s="7">
        <v>78.09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161</v>
      </c>
      <c r="F23" s="2" t="s">
        <v>162</v>
      </c>
      <c r="G23" s="1" t="s">
        <v>31</v>
      </c>
      <c r="H23" s="2"/>
      <c r="I23" s="1" t="s">
        <v>163</v>
      </c>
      <c r="J23" s="3">
        <v>5</v>
      </c>
      <c r="K23" s="2" t="s">
        <v>164</v>
      </c>
      <c r="L23" s="1">
        <v>3791402</v>
      </c>
      <c r="M23" s="4">
        <v>5.37</v>
      </c>
      <c r="N23" s="4">
        <v>3976.17</v>
      </c>
      <c r="O23" s="4">
        <v>43.28</v>
      </c>
      <c r="P23" s="4">
        <v>0.0</v>
      </c>
      <c r="Q23" s="4">
        <v>2.9</v>
      </c>
      <c r="R23" s="4">
        <f>S23-W23-O23-P23-Q23</f>
        <v>-1.3322676295502E-15</v>
      </c>
      <c r="S23" s="4">
        <v>52.48</v>
      </c>
      <c r="T23" s="1"/>
      <c r="U23" s="2" t="s">
        <v>165</v>
      </c>
      <c r="V23" s="2" t="s">
        <v>166</v>
      </c>
      <c r="W23" s="2">
        <v>6.3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167</v>
      </c>
      <c r="F24" s="7" t="s">
        <v>168</v>
      </c>
      <c r="G24" s="6" t="s">
        <v>31</v>
      </c>
      <c r="H24" s="7"/>
      <c r="I24" s="6" t="s">
        <v>169</v>
      </c>
      <c r="J24" s="8">
        <v>5</v>
      </c>
      <c r="K24" s="7" t="s">
        <v>170</v>
      </c>
      <c r="L24" s="6">
        <v>3791018</v>
      </c>
      <c r="M24" s="9">
        <v>26.54</v>
      </c>
      <c r="N24" s="9">
        <v>6373.09</v>
      </c>
      <c r="O24" s="9">
        <v>43.28</v>
      </c>
      <c r="P24" s="9">
        <v>0.0</v>
      </c>
      <c r="Q24" s="9">
        <v>4.65</v>
      </c>
      <c r="R24" s="9">
        <f>S24-W24-O24-P24-Q24</f>
        <v>-1.7763568394003E-15</v>
      </c>
      <c r="S24" s="9">
        <v>54.47</v>
      </c>
      <c r="T24" s="6"/>
      <c r="U24" s="7" t="s">
        <v>171</v>
      </c>
      <c r="V24" s="7" t="s">
        <v>172</v>
      </c>
      <c r="W24" s="7">
        <v>6.54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173</v>
      </c>
      <c r="F25" s="2" t="s">
        <v>174</v>
      </c>
      <c r="G25" s="1" t="s">
        <v>31</v>
      </c>
      <c r="H25" s="2"/>
      <c r="I25" s="1" t="s">
        <v>175</v>
      </c>
      <c r="J25" s="3">
        <v>5</v>
      </c>
      <c r="K25" s="2" t="s">
        <v>176</v>
      </c>
      <c r="L25" s="1">
        <v>3786597</v>
      </c>
      <c r="M25" s="4">
        <v>444.6</v>
      </c>
      <c r="N25" s="4">
        <v>0.0</v>
      </c>
      <c r="O25" s="4">
        <v>324.5</v>
      </c>
      <c r="P25" s="4">
        <v>0.0</v>
      </c>
      <c r="Q25" s="4">
        <v>0.0</v>
      </c>
      <c r="R25" s="4">
        <f>S25-W25-O25-P25-Q25</f>
        <v>0</v>
      </c>
      <c r="S25" s="4">
        <v>368.75</v>
      </c>
      <c r="T25" s="1"/>
      <c r="U25" s="2" t="s">
        <v>177</v>
      </c>
      <c r="V25" s="2" t="s">
        <v>178</v>
      </c>
      <c r="W25" s="2">
        <v>44.25</v>
      </c>
      <c r="X25" s="3">
        <v>57695405000109</v>
      </c>
      <c r="Y25" s="5">
        <v>12.0</v>
      </c>
      <c r="Z25" s="1">
        <v>5352</v>
      </c>
      <c r="AA25" s="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2022-07-07T19:04:44-03:00</dcterms:created>
  <dcterms:modified xsi:type="dcterms:W3CDTF">2022-07-07T19:04:44-03:00</dcterms:modified>
  <dc:title>Untitled Spreadsheet</dc:title>
  <dc:description/>
  <dc:subject/>
  <cp:keywords/>
  <cp:category/>
</cp:coreProperties>
</file>