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<sst xmlns="http://schemas.openxmlformats.org/spreadsheetml/2006/main" uniqueCount="151">
  <si>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TRANS WAR TRANSPORTES LTDA.   -   Relatório de Movimentação do Grupo FIRMENICH de  08-08-2022 até  08-08-2022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</si>
  <si>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</si>
  <si>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</si>
  <si>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</si>
  <si>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</si>
  <si>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</si>
  <si>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</si>
  <si>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</si>
  <si>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</si>
  <si>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</si>
  <si>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</si>
  <si>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</si>
  <si>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</si>
  <si>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</si>
  <si>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</si>
  <si>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</si>
  <si>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</si>
  <si>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</si>
  <si>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</si>
  <si>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</si>
  <si>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</si>
  <si>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</si>
  <si>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</si>
  <si>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</si>
  <si>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</si>
  <si>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</si>
  <si>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</si>
  <si>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</si>
  <si>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08/08/2022</t>
  </si>
  <si>
    <t xml:space="preserve">FIRMENICH - COTIA                                 </t>
  </si>
  <si>
    <t xml:space="preserve">COTIA                                             </t>
  </si>
  <si>
    <t>SP</t>
  </si>
  <si>
    <t xml:space="preserve">QUIMICA AMPARO - AMPARO                           </t>
  </si>
  <si>
    <t xml:space="preserve">Amparo                                            </t>
  </si>
  <si>
    <t>/134782</t>
  </si>
  <si>
    <t xml:space="preserve">375349-1\375348-1\375347-1\375346-1\375345-1                                                                                                                                                                                                                   </t>
  </si>
  <si>
    <t>SHIPMENT 3823775 ZTRA</t>
  </si>
  <si>
    <t>35220857695405000109570050001347821007510202</t>
  </si>
  <si>
    <t>10/08/2022</t>
  </si>
  <si>
    <t xml:space="preserve">ANANSE QUIMICA                                    </t>
  </si>
  <si>
    <t xml:space="preserve">Ipero                                             </t>
  </si>
  <si>
    <t>/134783</t>
  </si>
  <si>
    <t xml:space="preserve">375390-1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</si>
  <si>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3823654 ZTRA</t>
  </si>
  <si>
    <t>35220857695405000109570050001347831007510218</t>
  </si>
  <si>
    <t xml:space="preserve">PROCTER GAMBLE - LOUVEIRA                         </t>
  </si>
  <si>
    <t xml:space="preserve">Louveira                                          </t>
  </si>
  <si>
    <t>/134784</t>
  </si>
  <si>
    <t xml:space="preserve">375392-1\375391-1                                                                                                                                                                                                                                              </t>
  </si>
  <si>
    <t>SHIPMENT 3824352 ZTRA</t>
  </si>
  <si>
    <t>35220857695405000109570050001347841007510231</t>
  </si>
  <si>
    <t xml:space="preserve">M&amp;A QUIMICOS                                      </t>
  </si>
  <si>
    <t xml:space="preserve">Piracaia                                          </t>
  </si>
  <si>
    <t>/134785</t>
  </si>
  <si>
    <t xml:space="preserve">375389-1\375388-1\375387-1                                                                                                                                                                                                                                     </t>
  </si>
  <si>
    <t>SHIPMENT 3823774 ZTRA</t>
  </si>
  <si>
    <t>35220857695405000109570050001347851007510271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</si>
  <si>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</si>
  <si>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</si>
  <si>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</si>
  <si>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/134786</t>
  </si>
  <si>
    <t xml:space="preserve">375341-1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</si>
  <si>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- 3823959 - ZTRA  QUIM. ONU 1993 / 3</t>
  </si>
  <si>
    <t>35220857695405000109570050001347861007510112</t>
  </si>
  <si>
    <t xml:space="preserve">AROMALIFE COMERCIAL EIRELI                        </t>
  </si>
  <si>
    <t xml:space="preserve">SAO PAULO                                         </t>
  </si>
  <si>
    <t>/134787</t>
  </si>
  <si>
    <t xml:space="preserve">375338-1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</si>
  <si>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- 3823655 - ZTRA  QUIM. ONU 3082 / 9</t>
  </si>
  <si>
    <t>35220857695405000109570050001347871007510136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</si>
  <si>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</si>
  <si>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</si>
  <si>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</si>
  <si>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</si>
  <si>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/134788</t>
  </si>
  <si>
    <t xml:space="preserve">375325-1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</si>
  <si>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- 3823804 - ZTRA  QUIM. ONU 1760 / 8</t>
  </si>
  <si>
    <t>35220857695405000109570050001347881007510150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</si>
  <si>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</si>
  <si>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</si>
  <si>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</si>
  <si>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</si>
  <si>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/134789</t>
  </si>
  <si>
    <t xml:space="preserve">375332-1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</si>
  <si>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- 3823771 -- ZTRA  QUIM. ONU 3082 / 9</t>
  </si>
  <si>
    <t>35220857695405000109570050001347891007510165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</si>
  <si>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</si>
  <si>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</si>
  <si>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</si>
  <si>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/134790</t>
  </si>
  <si>
    <t xml:space="preserve">375326-1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</si>
  <si>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- 3823801 - ZTRA</t>
  </si>
  <si>
    <t>35220857695405000109570050001347901007510174</t>
  </si>
  <si>
    <t xml:space="preserve">DAN VIGOR - SAO CAETANO                           </t>
  </si>
  <si>
    <t xml:space="preserve">SAO CAETANO DO SUL                                </t>
  </si>
  <si>
    <t>/134791</t>
  </si>
  <si>
    <t xml:space="preserve">375339-1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</si>
  <si>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- 3823805 - ZTRA  QUIM. ONU 1760 / 8  2920 / 8</t>
  </si>
  <si>
    <t>35220857695405000109570050001347911007510180</t>
  </si>
  <si>
    <t xml:space="preserve">DAN VIGOR - SAO  PAULO                            </t>
  </si>
  <si>
    <t>/134792</t>
  </si>
  <si>
    <t xml:space="preserve">375328-1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</si>
  <si>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- 3823802 - ZTRA</t>
  </si>
  <si>
    <t>35220857695405000109570050001347921007510195</t>
  </si>
  <si>
    <t xml:space="preserve">CRIA SIM PRODS. HIGIENE LTDA                      </t>
  </si>
  <si>
    <t xml:space="preserve">DIADEMA                                           </t>
  </si>
  <si>
    <t>/134793</t>
  </si>
  <si>
    <t xml:space="preserve">375333-1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</si>
  <si>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- 3823773 - ZTRA  QUIM. ONU 3082 / 9</t>
  </si>
  <si>
    <t>35220857695405000109570050001347931007510222</t>
  </si>
  <si>
    <t xml:space="preserve">LACTALIS DO BRASIL COM. IMP. E EXP.               </t>
  </si>
  <si>
    <t xml:space="preserve">Carambei (Castro)                                 </t>
  </si>
  <si>
    <t>/134794</t>
  </si>
  <si>
    <t xml:space="preserve">375327-1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</si>
  <si>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- 3823807 - ZTRA  QUIM. ONU 1993 / 3</t>
  </si>
  <si>
    <t>35220857695405000109570050001347941007510246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</si>
  <si>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</si>
  <si>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</si>
  <si>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</si>
  <si>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</si>
  <si>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/134795</t>
  </si>
  <si>
    <t xml:space="preserve">375329-1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</si>
  <si>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- 3823803 - ZTRA</t>
  </si>
  <si>
    <t>35220857695405000109570050001347951007510251</t>
  </si>
  <si>
    <t>/134796</t>
  </si>
  <si>
    <t xml:space="preserve">375335-1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</si>
  <si>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35220857695405000109570050001347961007510267</t>
  </si>
  <si>
    <t xml:space="preserve">NESTLE - ARARAS                                   </t>
  </si>
  <si>
    <t>/134797</t>
  </si>
  <si>
    <t xml:space="preserve">375385-1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</si>
  <si>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- 3823970 - ZTRA</t>
  </si>
  <si>
    <t>35220857695405000109570050001347971007510280</t>
  </si>
  <si>
    <t xml:space="preserve">SEARA ALIMENTOS                                   </t>
  </si>
  <si>
    <t xml:space="preserve">OSASCO                                            </t>
  </si>
  <si>
    <t>/134798</t>
  </si>
  <si>
    <t xml:space="preserve">375386-1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</si>
  <si>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- 3824351 - ZTRA</t>
  </si>
  <si>
    <t>35220857695405000109570050001347981007510300</t>
  </si>
  <si>
    <t xml:space="preserve">VYA FRAGRANCE INDUSTRIA E COMERCIO LTDA           </t>
  </si>
  <si>
    <t xml:space="preserve">ITAQUAQUECETUBA                                   </t>
  </si>
  <si>
    <t>/134799</t>
  </si>
  <si>
    <t xml:space="preserve">375394-1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</si>
  <si>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- 3824389 - ZTRA  QUIM. ONU 3082 / 9  2282 / 3</t>
  </si>
  <si>
    <t>35220857695405000109570050001347991007510323</t>
  </si>
  <si>
    <t xml:space="preserve">J MACEDO S A                                      </t>
  </si>
  <si>
    <t xml:space="preserve">EMBU                                              </t>
  </si>
  <si>
    <t>/134835</t>
  </si>
  <si>
    <t xml:space="preserve">375193-1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</si>
  <si>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- 3822337 - ZCAR</t>
  </si>
  <si>
    <t>35220857695405000109570050001348351007510836</t>
  </si>
  <si>
    <t>09/08/2022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</si>
</sst>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3823775</v>
      </c>
      <c r="M3" s="4">
        <v>7447.7</v>
      </c>
      <c r="N3" s="4">
        <v>652119.55</v>
      </c>
      <c r="O3" s="4">
        <v>2312.33</v>
      </c>
      <c r="P3" s="4">
        <v>0.0</v>
      </c>
      <c r="Q3" s="4">
        <v>495.61</v>
      </c>
      <c r="R3" s="4">
        <f>S3-W3-O3-P3-Q3</f>
        <v>324.5</v>
      </c>
      <c r="S3" s="4">
        <v>3559.59</v>
      </c>
      <c r="T3" s="1"/>
      <c r="U3" s="2" t="s">
        <v>36</v>
      </c>
      <c r="V3" s="2" t="s">
        <v>37</v>
      </c>
      <c r="W3" s="2">
        <v>427.15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3823654</v>
      </c>
      <c r="M4" s="9">
        <v>10.91</v>
      </c>
      <c r="N4" s="9">
        <v>3932.7</v>
      </c>
      <c r="O4" s="9">
        <v>61.83</v>
      </c>
      <c r="P4" s="9">
        <v>0.0</v>
      </c>
      <c r="Q4" s="9">
        <v>2.87</v>
      </c>
      <c r="R4" s="9">
        <f>S4-W4-O4-P4-Q4</f>
        <v>-9.7699626167014E-15</v>
      </c>
      <c r="S4" s="9">
        <v>73.52</v>
      </c>
      <c r="T4" s="6"/>
      <c r="U4" s="7" t="s">
        <v>43</v>
      </c>
      <c r="V4" s="7" t="s">
        <v>44</v>
      </c>
      <c r="W4" s="7">
        <v>8.82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/>
      <c r="M5" s="4">
        <v>11118.9</v>
      </c>
      <c r="N5" s="4">
        <v>987903.32</v>
      </c>
      <c r="O5" s="4">
        <v>3355.0</v>
      </c>
      <c r="P5" s="4">
        <v>0.0</v>
      </c>
      <c r="Q5" s="4">
        <v>750.81</v>
      </c>
      <c r="R5" s="4">
        <f>S5-W5-O5-P5-Q5</f>
        <v>324.5</v>
      </c>
      <c r="S5" s="4">
        <v>5034.44</v>
      </c>
      <c r="T5" s="1"/>
      <c r="U5" s="2" t="s">
        <v>49</v>
      </c>
      <c r="V5" s="2" t="s">
        <v>50</v>
      </c>
      <c r="W5" s="2">
        <v>604.13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/>
      <c r="M6" s="9">
        <v>49.495</v>
      </c>
      <c r="N6" s="9">
        <v>15604.24</v>
      </c>
      <c r="O6" s="9">
        <v>61.83</v>
      </c>
      <c r="P6" s="9">
        <v>0.0</v>
      </c>
      <c r="Q6" s="9">
        <v>11.39</v>
      </c>
      <c r="R6" s="9">
        <f>S6-W6-O6-P6-Q6</f>
        <v>0</v>
      </c>
      <c r="S6" s="9">
        <v>83.2</v>
      </c>
      <c r="T6" s="6"/>
      <c r="U6" s="7" t="s">
        <v>55</v>
      </c>
      <c r="V6" s="7" t="s">
        <v>56</v>
      </c>
      <c r="W6" s="7">
        <v>9.98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 t="s">
        <v>59</v>
      </c>
      <c r="I7" s="1" t="s">
        <v>60</v>
      </c>
      <c r="J7" s="3">
        <v>5</v>
      </c>
      <c r="K7" s="2" t="s">
        <v>61</v>
      </c>
      <c r="L7" s="1">
        <v>3823959</v>
      </c>
      <c r="M7" s="4">
        <v>53.08</v>
      </c>
      <c r="N7" s="4">
        <v>6017.6</v>
      </c>
      <c r="O7" s="4">
        <v>61.83</v>
      </c>
      <c r="P7" s="4">
        <v>0.0</v>
      </c>
      <c r="Q7" s="4">
        <v>4.39</v>
      </c>
      <c r="R7" s="4">
        <f>S7-W7-O7-P7-Q7</f>
        <v>8.8817841970013E-16</v>
      </c>
      <c r="S7" s="4">
        <v>75.25</v>
      </c>
      <c r="T7" s="1"/>
      <c r="U7" s="2" t="s">
        <v>62</v>
      </c>
      <c r="V7" s="2" t="s">
        <v>63</v>
      </c>
      <c r="W7" s="2">
        <v>9.03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>
        <v>3823655</v>
      </c>
      <c r="M8" s="9">
        <v>5.37</v>
      </c>
      <c r="N8" s="9">
        <v>2206.94</v>
      </c>
      <c r="O8" s="9">
        <v>43.28</v>
      </c>
      <c r="P8" s="9">
        <v>0.0</v>
      </c>
      <c r="Q8" s="9">
        <v>1.61</v>
      </c>
      <c r="R8" s="9">
        <f>S8-W8-O8-P8-Q8</f>
        <v>-6.6613381477509E-16</v>
      </c>
      <c r="S8" s="9">
        <v>51.01</v>
      </c>
      <c r="T8" s="6"/>
      <c r="U8" s="7" t="s">
        <v>68</v>
      </c>
      <c r="V8" s="7" t="s">
        <v>69</v>
      </c>
      <c r="W8" s="7">
        <v>6.12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72</v>
      </c>
      <c r="H9" s="2" t="s">
        <v>73</v>
      </c>
      <c r="I9" s="1" t="s">
        <v>74</v>
      </c>
      <c r="J9" s="3">
        <v>5</v>
      </c>
      <c r="K9" s="2" t="s">
        <v>75</v>
      </c>
      <c r="L9" s="1">
        <v>3823804</v>
      </c>
      <c r="M9" s="4">
        <v>26.54</v>
      </c>
      <c r="N9" s="4">
        <v>6646.32</v>
      </c>
      <c r="O9" s="4">
        <v>61.83</v>
      </c>
      <c r="P9" s="4">
        <v>0.0</v>
      </c>
      <c r="Q9" s="4">
        <v>4.85</v>
      </c>
      <c r="R9" s="4">
        <f>S9-W9-O9-P9-Q9</f>
        <v>-5.3290705182008E-15</v>
      </c>
      <c r="S9" s="4">
        <v>75.77</v>
      </c>
      <c r="T9" s="1"/>
      <c r="U9" s="2" t="s">
        <v>76</v>
      </c>
      <c r="V9" s="2" t="s">
        <v>77</v>
      </c>
      <c r="W9" s="2">
        <v>9.09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79</v>
      </c>
      <c r="G10" s="6" t="s">
        <v>80</v>
      </c>
      <c r="H10" s="7" t="s">
        <v>81</v>
      </c>
      <c r="I10" s="6" t="s">
        <v>82</v>
      </c>
      <c r="J10" s="8">
        <v>5</v>
      </c>
      <c r="K10" s="7" t="s">
        <v>83</v>
      </c>
      <c r="L10" s="6">
        <v>3823771</v>
      </c>
      <c r="M10" s="9">
        <v>52.8</v>
      </c>
      <c r="N10" s="9">
        <v>13863.25</v>
      </c>
      <c r="O10" s="9">
        <v>43.28</v>
      </c>
      <c r="P10" s="9">
        <v>0.0</v>
      </c>
      <c r="Q10" s="9">
        <v>10.12</v>
      </c>
      <c r="R10" s="9">
        <f>S10-W10-O10-P10-Q10</f>
        <v>-1.7763568394003E-15</v>
      </c>
      <c r="S10" s="9">
        <v>60.68</v>
      </c>
      <c r="T10" s="6"/>
      <c r="U10" s="7" t="s">
        <v>84</v>
      </c>
      <c r="V10" s="7" t="s">
        <v>85</v>
      </c>
      <c r="W10" s="7">
        <v>7.28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31</v>
      </c>
      <c r="H11" s="2" t="s">
        <v>88</v>
      </c>
      <c r="I11" s="1" t="s">
        <v>89</v>
      </c>
      <c r="J11" s="3">
        <v>5</v>
      </c>
      <c r="K11" s="2" t="s">
        <v>90</v>
      </c>
      <c r="L11" s="1">
        <v>3823801</v>
      </c>
      <c r="M11" s="4">
        <v>26.5</v>
      </c>
      <c r="N11" s="4">
        <v>3072.19</v>
      </c>
      <c r="O11" s="4">
        <v>43.28</v>
      </c>
      <c r="P11" s="4">
        <v>0.0</v>
      </c>
      <c r="Q11" s="4">
        <v>2.24</v>
      </c>
      <c r="R11" s="4">
        <f>S11-W11-O11-P11-Q11</f>
        <v>-5.3290705182008E-15</v>
      </c>
      <c r="S11" s="4">
        <v>51.73</v>
      </c>
      <c r="T11" s="1"/>
      <c r="U11" s="2" t="s">
        <v>91</v>
      </c>
      <c r="V11" s="2" t="s">
        <v>92</v>
      </c>
      <c r="W11" s="2">
        <v>6.21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31</v>
      </c>
      <c r="H12" s="7"/>
      <c r="I12" s="6" t="s">
        <v>95</v>
      </c>
      <c r="J12" s="8">
        <v>5</v>
      </c>
      <c r="K12" s="7" t="s">
        <v>96</v>
      </c>
      <c r="L12" s="6">
        <v>3823805</v>
      </c>
      <c r="M12" s="9">
        <v>424.64</v>
      </c>
      <c r="N12" s="9">
        <v>47280.79</v>
      </c>
      <c r="O12" s="9">
        <v>392.35</v>
      </c>
      <c r="P12" s="9">
        <v>0.0</v>
      </c>
      <c r="Q12" s="9">
        <v>35.93</v>
      </c>
      <c r="R12" s="9">
        <f>S12-W12-O12-P12-Q12</f>
        <v>7.105427357601E-15</v>
      </c>
      <c r="S12" s="9">
        <v>486.68</v>
      </c>
      <c r="T12" s="6"/>
      <c r="U12" s="7" t="s">
        <v>97</v>
      </c>
      <c r="V12" s="7" t="s">
        <v>98</v>
      </c>
      <c r="W12" s="7">
        <v>58.4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65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3823802</v>
      </c>
      <c r="M13" s="4">
        <v>130.38</v>
      </c>
      <c r="N13" s="4">
        <v>37744.0</v>
      </c>
      <c r="O13" s="4">
        <v>360.81</v>
      </c>
      <c r="P13" s="4">
        <v>0.0</v>
      </c>
      <c r="Q13" s="4">
        <v>28.69</v>
      </c>
      <c r="R13" s="4">
        <f>S13-W13-O13-P13-Q13</f>
        <v>-3.5527136788005E-15</v>
      </c>
      <c r="S13" s="4">
        <v>442.61</v>
      </c>
      <c r="T13" s="1"/>
      <c r="U13" s="2" t="s">
        <v>102</v>
      </c>
      <c r="V13" s="2" t="s">
        <v>103</v>
      </c>
      <c r="W13" s="2">
        <v>53.11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3823772</v>
      </c>
      <c r="M14" s="9">
        <v>391.8</v>
      </c>
      <c r="N14" s="9">
        <v>36038.64</v>
      </c>
      <c r="O14" s="9">
        <v>135.63</v>
      </c>
      <c r="P14" s="9">
        <v>0.0</v>
      </c>
      <c r="Q14" s="9">
        <v>26.31</v>
      </c>
      <c r="R14" s="9">
        <f>S14-W14-O14-P14-Q14</f>
        <v>3.5527136788005E-15</v>
      </c>
      <c r="S14" s="9">
        <v>184.02</v>
      </c>
      <c r="T14" s="6"/>
      <c r="U14" s="7" t="s">
        <v>108</v>
      </c>
      <c r="V14" s="7" t="s">
        <v>109</v>
      </c>
      <c r="W14" s="7">
        <v>22.08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72</v>
      </c>
      <c r="H15" s="2" t="s">
        <v>73</v>
      </c>
      <c r="I15" s="1" t="s">
        <v>112</v>
      </c>
      <c r="J15" s="3">
        <v>5</v>
      </c>
      <c r="K15" s="2" t="s">
        <v>113</v>
      </c>
      <c r="L15" s="1">
        <v>3823507</v>
      </c>
      <c r="M15" s="4">
        <v>265.4</v>
      </c>
      <c r="N15" s="4">
        <v>13035.31</v>
      </c>
      <c r="O15" s="4">
        <v>149.48</v>
      </c>
      <c r="P15" s="4">
        <v>0.0</v>
      </c>
      <c r="Q15" s="4">
        <v>9.52</v>
      </c>
      <c r="R15" s="4">
        <f>S15-W15-O15-P15-Q15</f>
        <v>1.0658141036402E-14</v>
      </c>
      <c r="S15" s="4">
        <v>180.68</v>
      </c>
      <c r="T15" s="1"/>
      <c r="U15" s="2" t="s">
        <v>114</v>
      </c>
      <c r="V15" s="2" t="s">
        <v>115</v>
      </c>
      <c r="W15" s="2">
        <v>21.68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116</v>
      </c>
      <c r="F16" s="7" t="s">
        <v>117</v>
      </c>
      <c r="G16" s="6" t="s">
        <v>118</v>
      </c>
      <c r="H16" s="7" t="s">
        <v>119</v>
      </c>
      <c r="I16" s="6" t="s">
        <v>120</v>
      </c>
      <c r="J16" s="8">
        <v>5</v>
      </c>
      <c r="K16" s="7" t="s">
        <v>121</v>
      </c>
      <c r="L16" s="6">
        <v>3823803</v>
      </c>
      <c r="M16" s="9">
        <v>1113.0</v>
      </c>
      <c r="N16" s="9">
        <v>81564.65</v>
      </c>
      <c r="O16" s="9">
        <v>316.98</v>
      </c>
      <c r="P16" s="9">
        <v>0.0</v>
      </c>
      <c r="Q16" s="9">
        <v>59.54</v>
      </c>
      <c r="R16" s="9">
        <f>S16-W16-O16-P16-Q16</f>
        <v>-3.5527136788005E-14</v>
      </c>
      <c r="S16" s="9">
        <v>427.86</v>
      </c>
      <c r="T16" s="6"/>
      <c r="U16" s="7" t="s">
        <v>122</v>
      </c>
      <c r="V16" s="7" t="s">
        <v>123</v>
      </c>
      <c r="W16" s="7">
        <v>51.34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116</v>
      </c>
      <c r="F17" s="2" t="s">
        <v>117</v>
      </c>
      <c r="G17" s="1" t="s">
        <v>118</v>
      </c>
      <c r="H17" s="2" t="s">
        <v>119</v>
      </c>
      <c r="I17" s="1" t="s">
        <v>124</v>
      </c>
      <c r="J17" s="3">
        <v>5</v>
      </c>
      <c r="K17" s="2" t="s">
        <v>125</v>
      </c>
      <c r="L17" s="1">
        <v>3823803</v>
      </c>
      <c r="M17" s="4">
        <v>106.16</v>
      </c>
      <c r="N17" s="4">
        <v>20099.69</v>
      </c>
      <c r="O17" s="4">
        <v>0.0</v>
      </c>
      <c r="P17" s="4">
        <v>0.0</v>
      </c>
      <c r="Q17" s="4">
        <v>10.05</v>
      </c>
      <c r="R17" s="4">
        <f>S17-W17-O17-P17-Q17</f>
        <v>0</v>
      </c>
      <c r="S17" s="4">
        <v>11.42</v>
      </c>
      <c r="T17" s="1"/>
      <c r="U17" s="2" t="s">
        <v>122</v>
      </c>
      <c r="V17" s="2" t="s">
        <v>126</v>
      </c>
      <c r="W17" s="2">
        <v>1.37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127</v>
      </c>
      <c r="F18" s="7" t="s">
        <v>87</v>
      </c>
      <c r="G18" s="6" t="s">
        <v>31</v>
      </c>
      <c r="H18" s="7" t="s">
        <v>88</v>
      </c>
      <c r="I18" s="6" t="s">
        <v>128</v>
      </c>
      <c r="J18" s="8">
        <v>5</v>
      </c>
      <c r="K18" s="7" t="s">
        <v>129</v>
      </c>
      <c r="L18" s="6">
        <v>3823970</v>
      </c>
      <c r="M18" s="9">
        <v>92.12</v>
      </c>
      <c r="N18" s="9">
        <v>62587.68</v>
      </c>
      <c r="O18" s="9">
        <v>43.88</v>
      </c>
      <c r="P18" s="9">
        <v>0.0</v>
      </c>
      <c r="Q18" s="9">
        <v>45.69</v>
      </c>
      <c r="R18" s="9">
        <f>S18-W18-O18-P18-Q18</f>
        <v>-7.105427357601E-15</v>
      </c>
      <c r="S18" s="9">
        <v>101.78</v>
      </c>
      <c r="T18" s="6"/>
      <c r="U18" s="7" t="s">
        <v>130</v>
      </c>
      <c r="V18" s="7" t="s">
        <v>131</v>
      </c>
      <c r="W18" s="7">
        <v>12.21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132</v>
      </c>
      <c r="F19" s="2" t="s">
        <v>133</v>
      </c>
      <c r="G19" s="1" t="s">
        <v>31</v>
      </c>
      <c r="H19" s="2"/>
      <c r="I19" s="1" t="s">
        <v>134</v>
      </c>
      <c r="J19" s="3">
        <v>5</v>
      </c>
      <c r="K19" s="2" t="s">
        <v>135</v>
      </c>
      <c r="L19" s="1">
        <v>3824351</v>
      </c>
      <c r="M19" s="4">
        <v>238.5</v>
      </c>
      <c r="N19" s="4">
        <v>92273.74</v>
      </c>
      <c r="O19" s="4">
        <v>92.78</v>
      </c>
      <c r="P19" s="4">
        <v>0.0</v>
      </c>
      <c r="Q19" s="4">
        <v>67.36</v>
      </c>
      <c r="R19" s="4">
        <f>S19-W19-O19-P19-Q19</f>
        <v>-1.4210854715202E-14</v>
      </c>
      <c r="S19" s="4">
        <v>181.98</v>
      </c>
      <c r="T19" s="1"/>
      <c r="U19" s="2" t="s">
        <v>136</v>
      </c>
      <c r="V19" s="2" t="s">
        <v>137</v>
      </c>
      <c r="W19" s="2">
        <v>21.84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138</v>
      </c>
      <c r="F20" s="7" t="s">
        <v>139</v>
      </c>
      <c r="G20" s="6" t="s">
        <v>31</v>
      </c>
      <c r="H20" s="7"/>
      <c r="I20" s="6" t="s">
        <v>140</v>
      </c>
      <c r="J20" s="8">
        <v>5</v>
      </c>
      <c r="K20" s="7" t="s">
        <v>141</v>
      </c>
      <c r="L20" s="6">
        <v>3824389</v>
      </c>
      <c r="M20" s="9">
        <v>57.52</v>
      </c>
      <c r="N20" s="9">
        <v>19513.85</v>
      </c>
      <c r="O20" s="9">
        <v>43.28</v>
      </c>
      <c r="P20" s="9">
        <v>0.0</v>
      </c>
      <c r="Q20" s="9">
        <v>14.25</v>
      </c>
      <c r="R20" s="9">
        <f>S20-W20-O20-P20-Q20</f>
        <v>-7.105427357601E-15</v>
      </c>
      <c r="S20" s="9">
        <v>65.38</v>
      </c>
      <c r="T20" s="6"/>
      <c r="U20" s="7" t="s">
        <v>142</v>
      </c>
      <c r="V20" s="7" t="s">
        <v>143</v>
      </c>
      <c r="W20" s="7">
        <v>7.85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144</v>
      </c>
      <c r="C21" s="2" t="s">
        <v>145</v>
      </c>
      <c r="D21" s="1" t="s">
        <v>31</v>
      </c>
      <c r="E21" s="2" t="s">
        <v>29</v>
      </c>
      <c r="F21" s="2" t="s">
        <v>30</v>
      </c>
      <c r="G21" s="1" t="s">
        <v>31</v>
      </c>
      <c r="H21" s="2"/>
      <c r="I21" s="1" t="s">
        <v>146</v>
      </c>
      <c r="J21" s="3">
        <v>5</v>
      </c>
      <c r="K21" s="2" t="s">
        <v>147</v>
      </c>
      <c r="L21" s="1">
        <v>3822337</v>
      </c>
      <c r="M21" s="4">
        <v>86.0</v>
      </c>
      <c r="N21" s="4">
        <v>41.54</v>
      </c>
      <c r="O21" s="4">
        <v>43.28</v>
      </c>
      <c r="P21" s="4">
        <v>0.0</v>
      </c>
      <c r="Q21" s="4">
        <v>0.03</v>
      </c>
      <c r="R21" s="4">
        <f>S21-W21-O21-P21-Q21</f>
        <v>1.1379786002408E-15</v>
      </c>
      <c r="S21" s="4">
        <v>49.22</v>
      </c>
      <c r="T21" s="1"/>
      <c r="U21" s="2" t="s">
        <v>148</v>
      </c>
      <c r="V21" s="2" t="s">
        <v>149</v>
      </c>
      <c r="W21" s="2">
        <v>5.91</v>
      </c>
      <c r="X21" s="3">
        <v>57695405000109</v>
      </c>
      <c r="Y21" s="5">
        <v>12.0</v>
      </c>
      <c r="Z21" s="1">
        <v>5352</v>
      </c>
      <c r="AA21" s="1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2022-08-08T16:45:27-03:00</dcterms:created>
  <dcterms:modified xsi:type="dcterms:W3CDTF">2022-08-08T16:45:27-03:00</dcterms:modified>
  <dc:title>Untitled Spreadsheet</dc:title>
  <dc:description/>
  <dc:subject/>
  <cp:keywords/>
  <cp:category/>
</cp:coreProperties>
</file>