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<sst xmlns="http://schemas.openxmlformats.org/spreadsheetml/2006/main" uniqueCount="157">
  <si>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TRANS WAR TRANSPORTES LTDA.   -   Relatório de Movimentação do Grupo FIRMENICH de  09-06-2022 até  09-06-2022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</si>
  <si>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</si>
  <si>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</si>
  <si>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</si>
  <si>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</si>
  <si>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</si>
  <si>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</si>
  <si>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</si>
  <si>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</si>
  <si>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</si>
  <si>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</si>
  <si>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</si>
  <si>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</si>
  <si>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</si>
  <si>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</si>
  <si>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</si>
  <si>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</si>
  <si>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</si>
  <si>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</si>
  <si>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</si>
  <si>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</si>
  <si>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</si>
  <si>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</si>
  <si>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</si>
  <si>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</si>
  <si>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</si>
  <si>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</si>
  <si>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</si>
  <si>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09/06/2022</t>
  </si>
  <si>
    <t xml:space="preserve">FIRMENICH - COTIA                                 </t>
  </si>
  <si>
    <t xml:space="preserve">COTIA                                             </t>
  </si>
  <si>
    <t>SP</t>
  </si>
  <si>
    <t>CRECENCIA INDUSTRIA E COMERCIO DE FRAGRANCIAS LTDA</t>
  </si>
  <si>
    <t xml:space="preserve">Vinhedo                                           </t>
  </si>
  <si>
    <t>/129628</t>
  </si>
  <si>
    <t xml:space="preserve">368763-1\368761-1\368760-1                                                                                                                                                                                                                                     </t>
  </si>
  <si>
    <t>SHIPMENT 3760876 ZTRA</t>
  </si>
  <si>
    <t>35220657695405000109570050001296281007445534</t>
  </si>
  <si>
    <t>15/06/2022</t>
  </si>
  <si>
    <t xml:space="preserve">M&amp;A QUIMICOS                                      </t>
  </si>
  <si>
    <t xml:space="preserve">Piracaia                                          </t>
  </si>
  <si>
    <t>/129629</t>
  </si>
  <si>
    <t xml:space="preserve">368803-1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</si>
  <si>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3760880 ZTRA</t>
  </si>
  <si>
    <t>35220657695405000109570050001296291007445540</t>
  </si>
  <si>
    <t xml:space="preserve">SANCHEZ CANO LTDA.                                </t>
  </si>
  <si>
    <t xml:space="preserve">Jundiai                                           </t>
  </si>
  <si>
    <t>/129630</t>
  </si>
  <si>
    <t xml:space="preserve">368758-1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</si>
  <si>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3760839 ZTRA</t>
  </si>
  <si>
    <t>35220657695405000109570050001296301007445559</t>
  </si>
  <si>
    <t>13/06/2022</t>
  </si>
  <si>
    <t xml:space="preserve">BEIERSDORF INDUSTRIA E COMERCIO LTDA.             </t>
  </si>
  <si>
    <t xml:space="preserve">Itatiba                                           </t>
  </si>
  <si>
    <t>/129631</t>
  </si>
  <si>
    <t xml:space="preserve">368753-1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</si>
  <si>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3760848 ZTRA</t>
  </si>
  <si>
    <t>35220657695405000109570050001296311007445564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</si>
  <si>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</si>
  <si>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</si>
  <si>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</si>
  <si>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</si>
  <si>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/129632</t>
  </si>
  <si>
    <t xml:space="preserve">368791-1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</si>
  <si>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3760877 ZTRA</t>
  </si>
  <si>
    <t>35220657695405000109570050001296321007445600</t>
  </si>
  <si>
    <t xml:space="preserve">TAKASAGO FRAGRANCIAS E AROMAS LTDA.               </t>
  </si>
  <si>
    <t>/129633</t>
  </si>
  <si>
    <t xml:space="preserve">368767-1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</si>
  <si>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3760887 ZTRA</t>
  </si>
  <si>
    <t>35220657695405000109570050001296331007445615</t>
  </si>
  <si>
    <t xml:space="preserve">ART S ESSENCIAS INDUSTRIA E COMERCIO LTDA.        </t>
  </si>
  <si>
    <t xml:space="preserve">SAO PAULO                                         </t>
  </si>
  <si>
    <t>/129635</t>
  </si>
  <si>
    <t xml:space="preserve">368790-1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</si>
  <si>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- 3760846 - ZTRA  QUIM. ONU 3082 / 9</t>
  </si>
  <si>
    <t>35220657695405000109570050001296351007445695</t>
  </si>
  <si>
    <t xml:space="preserve">BRAINFARMA - BARUERI                              </t>
  </si>
  <si>
    <t xml:space="preserve">BARUERI                                           </t>
  </si>
  <si>
    <t>/129636</t>
  </si>
  <si>
    <t xml:space="preserve">368783-1\368782-1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</si>
  <si>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- 3760849 - ZTRA</t>
  </si>
  <si>
    <t>35220657695405000109570050001296361007445706</t>
  </si>
  <si>
    <t xml:space="preserve">BRF - PARANAGUA                                   </t>
  </si>
  <si>
    <t xml:space="preserve">Paranagua                                         </t>
  </si>
  <si>
    <t>PR</t>
  </si>
  <si>
    <t>SOLUCAO DISTRIBUICAO  TRANSPORTES E LOCACAO DE V</t>
  </si>
  <si>
    <t>/129637</t>
  </si>
  <si>
    <t xml:space="preserve">368755-1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</si>
  <si>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- 3760975 - ZTRA  QUIM. ONU 1760 / 8</t>
  </si>
  <si>
    <t>35220657695405000109570050001296371007445738</t>
  </si>
  <si>
    <t xml:space="preserve">BRF - UBERLANIDA                                  </t>
  </si>
  <si>
    <t xml:space="preserve">UBERLANDIA                                        </t>
  </si>
  <si>
    <t>MG</t>
  </si>
  <si>
    <t>/129638</t>
  </si>
  <si>
    <t xml:space="preserve">368754-1\368751-1\368750-1\368749-1                                                                                                                                                                                                                            </t>
  </si>
  <si>
    <t>SHIPMENT - 3761831 - ZTRA  QUIM. ONU 1760 / 8   2920 / 8</t>
  </si>
  <si>
    <t>35220657695405000109570050001296381007445743</t>
  </si>
  <si>
    <t xml:space="preserve">BRF BRASIL - VITORIA DE SANTO ANTAO               </t>
  </si>
  <si>
    <t xml:space="preserve">Vitoria de Santo Antao                            </t>
  </si>
  <si>
    <t>PE</t>
  </si>
  <si>
    <t>/129639</t>
  </si>
  <si>
    <t xml:space="preserve">368837-1\368836-1\368829-1                                                                                                                                                                                                                                     </t>
  </si>
  <si>
    <t>SHIPMENT - 3760974 - ZTRA  QUIM. ONU 1760 / 8  2920 / 8</t>
  </si>
  <si>
    <t>35220657695405000109570050001296391007445759</t>
  </si>
  <si>
    <t xml:space="preserve">JD ROYALE INDUSTRIA E COMERCIO LTDA               </t>
  </si>
  <si>
    <t xml:space="preserve">Jandira                                           </t>
  </si>
  <si>
    <t>/129640</t>
  </si>
  <si>
    <t xml:space="preserve">368788-1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</si>
  <si>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- 3760878 - ZTRA  QUIM. ONU 3082 / 9</t>
  </si>
  <si>
    <t>35220657695405000109570050001296401007445768</t>
  </si>
  <si>
    <t xml:space="preserve">LESSENCE - INDUSTRIA E COMERCIO LTDA              </t>
  </si>
  <si>
    <t xml:space="preserve">ITAQUAQUECETUBA                                   </t>
  </si>
  <si>
    <t>/129641</t>
  </si>
  <si>
    <t xml:space="preserve">368759-1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</si>
  <si>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- 3760879 - ZTRA</t>
  </si>
  <si>
    <t>35220657695405000109570050001296411007445773</t>
  </si>
  <si>
    <t xml:space="preserve">LIOTECNICA-TECNOLOGIA EM ALIM. LTDA               </t>
  </si>
  <si>
    <t xml:space="preserve">EMBU                                              </t>
  </si>
  <si>
    <t>/129642</t>
  </si>
  <si>
    <t xml:space="preserve">368752-1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</si>
  <si>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- 3760838 - ZTRA</t>
  </si>
  <si>
    <t>35220657695405000109570050001296421007445789</t>
  </si>
  <si>
    <t xml:space="preserve">N.OVO HOLDINGS LTDA                               </t>
  </si>
  <si>
    <t>FOOD LOG LOGISTICA TRANSPORTES RODOVIARIOS SERVICO</t>
  </si>
  <si>
    <t>/129643</t>
  </si>
  <si>
    <t xml:space="preserve">368793-1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</si>
  <si>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- 3761037 - ZTRA</t>
  </si>
  <si>
    <t>35220657695405000109570050001296431007445794</t>
  </si>
  <si>
    <t xml:space="preserve">NISSIN AJINOMOTO ALIMENTOS S/A.                   </t>
  </si>
  <si>
    <t xml:space="preserve">Ibiuna                                            </t>
  </si>
  <si>
    <t>/129644</t>
  </si>
  <si>
    <t xml:space="preserve">368784-1\368762-1\368757-1\368756-1                                                                                                                                                                                                                            </t>
  </si>
  <si>
    <t>SHIPMENT - 3760837 - ZTRA</t>
  </si>
  <si>
    <t>35220657695405000109570050001296441007445805</t>
  </si>
  <si>
    <t xml:space="preserve">SYMRISE AROMAS E FRAGANCIAS LTDA                  </t>
  </si>
  <si>
    <t>/129645</t>
  </si>
  <si>
    <t xml:space="preserve">368769-1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</si>
  <si>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- 3760886 - ZTRA</t>
  </si>
  <si>
    <t>35220657695405000109570050001296451007445810</t>
  </si>
  <si>
    <t xml:space="preserve">AJINOMOTO DO BRASIL IND. E COM. DE ALIMENTOS LTDA </t>
  </si>
  <si>
    <t xml:space="preserve">LIMEIRA                                           </t>
  </si>
  <si>
    <t>RKM TRANSPORTES LTDA.</t>
  </si>
  <si>
    <t>/129657</t>
  </si>
  <si>
    <t xml:space="preserve">368918-1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</si>
  <si>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3762267 - ZTRA</t>
  </si>
  <si>
    <t>35220657695405000109570050001296551007445990</t>
  </si>
  <si>
    <t xml:space="preserve">PROCTER GAMBLE - LOUVEIRA                         </t>
  </si>
  <si>
    <t xml:space="preserve">Louveira                                          </t>
  </si>
  <si>
    <t>/129661</t>
  </si>
  <si>
    <t xml:space="preserve">1245067-1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</si>
  <si>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35220657695405000109570050001296611007446187</t>
  </si>
  <si>
    <t xml:space="preserve">VYA FRAGRANCE INDUSTRIA E COMERCIO LTDA           </t>
  </si>
  <si>
    <t>/129674</t>
  </si>
  <si>
    <t xml:space="preserve">5430-1                                                                                                                                                                                                                                                         </t>
  </si>
  <si>
    <t>QUIM. 3082 RISCO 9</t>
  </si>
  <si>
    <t>35220657695405000109570050001296741007446320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</si>
</sst>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3760876</v>
      </c>
      <c r="M3" s="4">
        <v>79.62</v>
      </c>
      <c r="N3" s="4">
        <v>14117.46</v>
      </c>
      <c r="O3" s="4">
        <v>52.4</v>
      </c>
      <c r="P3" s="4">
        <v>0.0</v>
      </c>
      <c r="Q3" s="4">
        <v>8.75</v>
      </c>
      <c r="R3" s="4">
        <f>S3-W3-O3-P3-Q3</f>
        <v>-7.105427357601E-15</v>
      </c>
      <c r="S3" s="4">
        <v>69.49</v>
      </c>
      <c r="T3" s="1"/>
      <c r="U3" s="2" t="s">
        <v>36</v>
      </c>
      <c r="V3" s="2" t="s">
        <v>37</v>
      </c>
      <c r="W3" s="2">
        <v>8.34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3760880</v>
      </c>
      <c r="M4" s="9">
        <v>1.135</v>
      </c>
      <c r="N4" s="9">
        <v>4277.36</v>
      </c>
      <c r="O4" s="9">
        <v>52.4</v>
      </c>
      <c r="P4" s="9">
        <v>0.0</v>
      </c>
      <c r="Q4" s="9">
        <v>2.65</v>
      </c>
      <c r="R4" s="9">
        <f>S4-W4-O4-P4-Q4</f>
        <v>5.7731597280508E-15</v>
      </c>
      <c r="S4" s="9">
        <v>62.56</v>
      </c>
      <c r="T4" s="6"/>
      <c r="U4" s="7" t="s">
        <v>43</v>
      </c>
      <c r="V4" s="7" t="s">
        <v>44</v>
      </c>
      <c r="W4" s="7">
        <v>7.51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3760839</v>
      </c>
      <c r="M5" s="4">
        <v>106.16</v>
      </c>
      <c r="N5" s="4">
        <v>18780.31</v>
      </c>
      <c r="O5" s="4">
        <v>431.8</v>
      </c>
      <c r="P5" s="4">
        <v>0.0</v>
      </c>
      <c r="Q5" s="4">
        <v>11.64</v>
      </c>
      <c r="R5" s="4">
        <f>S5-W5-O5-P5-Q5</f>
        <v>4.2632564145606E-14</v>
      </c>
      <c r="S5" s="4">
        <v>503.91</v>
      </c>
      <c r="T5" s="1"/>
      <c r="U5" s="2" t="s">
        <v>49</v>
      </c>
      <c r="V5" s="2" t="s">
        <v>50</v>
      </c>
      <c r="W5" s="2">
        <v>60.47</v>
      </c>
      <c r="X5" s="3">
        <v>57695405000109</v>
      </c>
      <c r="Y5" s="5">
        <v>12.0</v>
      </c>
      <c r="Z5" s="1">
        <v>5352</v>
      </c>
      <c r="AA5" s="1" t="s">
        <v>51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3760848</v>
      </c>
      <c r="M6" s="9">
        <v>52.8</v>
      </c>
      <c r="N6" s="9">
        <v>10337.62</v>
      </c>
      <c r="O6" s="9">
        <v>431.8</v>
      </c>
      <c r="P6" s="9">
        <v>0.0</v>
      </c>
      <c r="Q6" s="9">
        <v>6.41</v>
      </c>
      <c r="R6" s="9">
        <f>S6-W6-O6-P6-Q6</f>
        <v>2.4868995751604E-14</v>
      </c>
      <c r="S6" s="9">
        <v>497.97</v>
      </c>
      <c r="T6" s="6"/>
      <c r="U6" s="7" t="s">
        <v>56</v>
      </c>
      <c r="V6" s="7" t="s">
        <v>57</v>
      </c>
      <c r="W6" s="7">
        <v>59.76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60</v>
      </c>
      <c r="H7" s="2" t="s">
        <v>61</v>
      </c>
      <c r="I7" s="1" t="s">
        <v>62</v>
      </c>
      <c r="J7" s="3">
        <v>5</v>
      </c>
      <c r="K7" s="2" t="s">
        <v>63</v>
      </c>
      <c r="L7" s="1">
        <v>3760877</v>
      </c>
      <c r="M7" s="4">
        <v>74.9</v>
      </c>
      <c r="N7" s="4">
        <v>62252.23</v>
      </c>
      <c r="O7" s="4">
        <v>52.4</v>
      </c>
      <c r="P7" s="4">
        <v>0.0</v>
      </c>
      <c r="Q7" s="4">
        <v>38.6</v>
      </c>
      <c r="R7" s="4">
        <f>S7-W7-O7-P7-Q7</f>
        <v>0</v>
      </c>
      <c r="S7" s="4">
        <v>103.41</v>
      </c>
      <c r="T7" s="1"/>
      <c r="U7" s="2" t="s">
        <v>64</v>
      </c>
      <c r="V7" s="2" t="s">
        <v>65</v>
      </c>
      <c r="W7" s="2">
        <v>12.41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66</v>
      </c>
      <c r="F8" s="7" t="s">
        <v>33</v>
      </c>
      <c r="G8" s="6" t="s">
        <v>31</v>
      </c>
      <c r="H8" s="7"/>
      <c r="I8" s="6" t="s">
        <v>67</v>
      </c>
      <c r="J8" s="8">
        <v>5</v>
      </c>
      <c r="K8" s="7" t="s">
        <v>68</v>
      </c>
      <c r="L8" s="6">
        <v>3760887</v>
      </c>
      <c r="M8" s="9">
        <v>26.9</v>
      </c>
      <c r="N8" s="9">
        <v>6470.81</v>
      </c>
      <c r="O8" s="9">
        <v>52.4</v>
      </c>
      <c r="P8" s="9">
        <v>0.0</v>
      </c>
      <c r="Q8" s="9">
        <v>4.01</v>
      </c>
      <c r="R8" s="9">
        <f>S8-W8-O8-P8-Q8</f>
        <v>-1.7763568394003E-15</v>
      </c>
      <c r="S8" s="9">
        <v>64.1</v>
      </c>
      <c r="T8" s="6"/>
      <c r="U8" s="7" t="s">
        <v>69</v>
      </c>
      <c r="V8" s="7" t="s">
        <v>70</v>
      </c>
      <c r="W8" s="7">
        <v>7.69</v>
      </c>
      <c r="X8" s="8">
        <v>57695405000109</v>
      </c>
      <c r="Y8" s="10">
        <v>12.0</v>
      </c>
      <c r="Z8" s="6">
        <v>5352</v>
      </c>
      <c r="AA8" s="6" t="s">
        <v>38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31</v>
      </c>
      <c r="H9" s="2"/>
      <c r="I9" s="1" t="s">
        <v>73</v>
      </c>
      <c r="J9" s="3">
        <v>5</v>
      </c>
      <c r="K9" s="2" t="s">
        <v>74</v>
      </c>
      <c r="L9" s="1">
        <v>3760846</v>
      </c>
      <c r="M9" s="4">
        <v>2.27</v>
      </c>
      <c r="N9" s="4">
        <v>5707.23</v>
      </c>
      <c r="O9" s="4">
        <v>36.68</v>
      </c>
      <c r="P9" s="4">
        <v>0.0</v>
      </c>
      <c r="Q9" s="4">
        <v>3.54</v>
      </c>
      <c r="R9" s="4">
        <f>S9-W9-O9-P9-Q9</f>
        <v>-8.8817841970013E-16</v>
      </c>
      <c r="S9" s="4">
        <v>45.7</v>
      </c>
      <c r="T9" s="1"/>
      <c r="U9" s="2" t="s">
        <v>75</v>
      </c>
      <c r="V9" s="2" t="s">
        <v>76</v>
      </c>
      <c r="W9" s="2">
        <v>5.48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31</v>
      </c>
      <c r="H10" s="7"/>
      <c r="I10" s="6" t="s">
        <v>79</v>
      </c>
      <c r="J10" s="8">
        <v>5</v>
      </c>
      <c r="K10" s="7" t="s">
        <v>80</v>
      </c>
      <c r="L10" s="6">
        <v>3760849</v>
      </c>
      <c r="M10" s="9">
        <v>0.32</v>
      </c>
      <c r="N10" s="9">
        <v>3877.55</v>
      </c>
      <c r="O10" s="9">
        <v>36.68</v>
      </c>
      <c r="P10" s="9">
        <v>0.0</v>
      </c>
      <c r="Q10" s="9">
        <v>2.4</v>
      </c>
      <c r="R10" s="9">
        <f>S10-W10-O10-P10-Q10</f>
        <v>-1.3322676295502E-15</v>
      </c>
      <c r="S10" s="9">
        <v>44.41</v>
      </c>
      <c r="T10" s="6"/>
      <c r="U10" s="7" t="s">
        <v>81</v>
      </c>
      <c r="V10" s="7" t="s">
        <v>82</v>
      </c>
      <c r="W10" s="7">
        <v>5.33</v>
      </c>
      <c r="X10" s="8">
        <v>57695405000109</v>
      </c>
      <c r="Y10" s="10">
        <v>12.0</v>
      </c>
      <c r="Z10" s="6">
        <v>5352</v>
      </c>
      <c r="AA10" s="6" t="s">
        <v>51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83</v>
      </c>
      <c r="F11" s="2" t="s">
        <v>84</v>
      </c>
      <c r="G11" s="1" t="s">
        <v>85</v>
      </c>
      <c r="H11" s="2" t="s">
        <v>86</v>
      </c>
      <c r="I11" s="1" t="s">
        <v>87</v>
      </c>
      <c r="J11" s="3">
        <v>5</v>
      </c>
      <c r="K11" s="2" t="s">
        <v>88</v>
      </c>
      <c r="L11" s="1">
        <v>3760975</v>
      </c>
      <c r="M11" s="4">
        <v>106.16</v>
      </c>
      <c r="N11" s="4">
        <v>14232.41</v>
      </c>
      <c r="O11" s="4">
        <v>357.16</v>
      </c>
      <c r="P11" s="4">
        <v>0.0</v>
      </c>
      <c r="Q11" s="4">
        <v>8.82</v>
      </c>
      <c r="R11" s="4">
        <f>S11-W11-O11-P11-Q11</f>
        <v>-7.105427357601E-15</v>
      </c>
      <c r="S11" s="4">
        <v>415.89</v>
      </c>
      <c r="T11" s="1"/>
      <c r="U11" s="2" t="s">
        <v>89</v>
      </c>
      <c r="V11" s="2" t="s">
        <v>90</v>
      </c>
      <c r="W11" s="2">
        <v>49.91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91</v>
      </c>
      <c r="F12" s="7" t="s">
        <v>92</v>
      </c>
      <c r="G12" s="6" t="s">
        <v>93</v>
      </c>
      <c r="H12" s="7" t="s">
        <v>86</v>
      </c>
      <c r="I12" s="6" t="s">
        <v>94</v>
      </c>
      <c r="J12" s="8">
        <v>5</v>
      </c>
      <c r="K12" s="7" t="s">
        <v>95</v>
      </c>
      <c r="L12" s="6">
        <v>3761831</v>
      </c>
      <c r="M12" s="9">
        <v>106.16</v>
      </c>
      <c r="N12" s="9">
        <v>55316.17</v>
      </c>
      <c r="O12" s="9">
        <v>357.16</v>
      </c>
      <c r="P12" s="9">
        <v>0.0</v>
      </c>
      <c r="Q12" s="9">
        <v>34.3</v>
      </c>
      <c r="R12" s="9">
        <f>S12-W12-O12-P12-Q12</f>
        <v>-4.2632564145606E-14</v>
      </c>
      <c r="S12" s="9">
        <v>444.84</v>
      </c>
      <c r="T12" s="6"/>
      <c r="U12" s="7" t="s">
        <v>96</v>
      </c>
      <c r="V12" s="7" t="s">
        <v>97</v>
      </c>
      <c r="W12" s="7">
        <v>53.38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98</v>
      </c>
      <c r="F13" s="2" t="s">
        <v>99</v>
      </c>
      <c r="G13" s="1" t="s">
        <v>100</v>
      </c>
      <c r="H13" s="2" t="s">
        <v>86</v>
      </c>
      <c r="I13" s="1" t="s">
        <v>101</v>
      </c>
      <c r="J13" s="3">
        <v>5</v>
      </c>
      <c r="K13" s="2" t="s">
        <v>102</v>
      </c>
      <c r="L13" s="1">
        <v>3760974</v>
      </c>
      <c r="M13" s="4">
        <v>26.54</v>
      </c>
      <c r="N13" s="4">
        <v>23117.98</v>
      </c>
      <c r="O13" s="4">
        <v>357.16</v>
      </c>
      <c r="P13" s="4">
        <v>0.0</v>
      </c>
      <c r="Q13" s="4">
        <v>14.33</v>
      </c>
      <c r="R13" s="4">
        <f>S13-W13-O13-P13-Q13</f>
        <v>-1.5987211554602E-14</v>
      </c>
      <c r="S13" s="4">
        <v>422.15</v>
      </c>
      <c r="T13" s="1"/>
      <c r="U13" s="2" t="s">
        <v>103</v>
      </c>
      <c r="V13" s="2" t="s">
        <v>104</v>
      </c>
      <c r="W13" s="2">
        <v>50.66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106</v>
      </c>
      <c r="G14" s="6" t="s">
        <v>31</v>
      </c>
      <c r="H14" s="7"/>
      <c r="I14" s="6" t="s">
        <v>107</v>
      </c>
      <c r="J14" s="8">
        <v>5</v>
      </c>
      <c r="K14" s="7" t="s">
        <v>108</v>
      </c>
      <c r="L14" s="6">
        <v>3760878</v>
      </c>
      <c r="M14" s="9">
        <v>1.14</v>
      </c>
      <c r="N14" s="9">
        <v>956.78</v>
      </c>
      <c r="O14" s="9">
        <v>36.68</v>
      </c>
      <c r="P14" s="9">
        <v>0.0</v>
      </c>
      <c r="Q14" s="9">
        <v>0.59</v>
      </c>
      <c r="R14" s="9">
        <f>S14-W14-O14-P14-Q14</f>
        <v>3.441691376338E-15</v>
      </c>
      <c r="S14" s="9">
        <v>42.35</v>
      </c>
      <c r="T14" s="6"/>
      <c r="U14" s="7" t="s">
        <v>109</v>
      </c>
      <c r="V14" s="7" t="s">
        <v>110</v>
      </c>
      <c r="W14" s="7">
        <v>5.08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111</v>
      </c>
      <c r="F15" s="2" t="s">
        <v>112</v>
      </c>
      <c r="G15" s="1" t="s">
        <v>31</v>
      </c>
      <c r="H15" s="2"/>
      <c r="I15" s="1" t="s">
        <v>113</v>
      </c>
      <c r="J15" s="3">
        <v>5</v>
      </c>
      <c r="K15" s="2" t="s">
        <v>114</v>
      </c>
      <c r="L15" s="1">
        <v>3760879</v>
      </c>
      <c r="M15" s="4">
        <v>215.9</v>
      </c>
      <c r="N15" s="4">
        <v>23348.48</v>
      </c>
      <c r="O15" s="4">
        <v>71.28</v>
      </c>
      <c r="P15" s="4">
        <v>0.0</v>
      </c>
      <c r="Q15" s="4">
        <v>14.48</v>
      </c>
      <c r="R15" s="4">
        <f>S15-W15-O15-P15-Q15</f>
        <v>3.5527136788005E-15</v>
      </c>
      <c r="S15" s="4">
        <v>97.45</v>
      </c>
      <c r="T15" s="1"/>
      <c r="U15" s="2" t="s">
        <v>115</v>
      </c>
      <c r="V15" s="2" t="s">
        <v>116</v>
      </c>
      <c r="W15" s="2">
        <v>11.69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117</v>
      </c>
      <c r="F16" s="7" t="s">
        <v>118</v>
      </c>
      <c r="G16" s="6" t="s">
        <v>31</v>
      </c>
      <c r="H16" s="7"/>
      <c r="I16" s="6" t="s">
        <v>119</v>
      </c>
      <c r="J16" s="8">
        <v>5</v>
      </c>
      <c r="K16" s="7" t="s">
        <v>120</v>
      </c>
      <c r="L16" s="6">
        <v>3760838</v>
      </c>
      <c r="M16" s="9">
        <v>107.5</v>
      </c>
      <c r="N16" s="9">
        <v>6308.54</v>
      </c>
      <c r="O16" s="9">
        <v>39.45</v>
      </c>
      <c r="P16" s="9">
        <v>0.0</v>
      </c>
      <c r="Q16" s="9">
        <v>3.91</v>
      </c>
      <c r="R16" s="9">
        <f>S16-W16-O16-P16-Q16</f>
        <v>-3.5527136788005E-15</v>
      </c>
      <c r="S16" s="9">
        <v>49.27</v>
      </c>
      <c r="T16" s="6"/>
      <c r="U16" s="7" t="s">
        <v>121</v>
      </c>
      <c r="V16" s="7" t="s">
        <v>122</v>
      </c>
      <c r="W16" s="7">
        <v>5.91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72</v>
      </c>
      <c r="G17" s="1" t="s">
        <v>31</v>
      </c>
      <c r="H17" s="2" t="s">
        <v>124</v>
      </c>
      <c r="I17" s="1" t="s">
        <v>125</v>
      </c>
      <c r="J17" s="3">
        <v>5</v>
      </c>
      <c r="K17" s="2" t="s">
        <v>126</v>
      </c>
      <c r="L17" s="1">
        <v>3761032</v>
      </c>
      <c r="M17" s="4">
        <v>392.34</v>
      </c>
      <c r="N17" s="4">
        <v>23452.94</v>
      </c>
      <c r="O17" s="4">
        <v>115.0</v>
      </c>
      <c r="P17" s="4">
        <v>0.0</v>
      </c>
      <c r="Q17" s="4">
        <v>14.54</v>
      </c>
      <c r="R17" s="4">
        <f>S17-W17-O17-P17-Q17</f>
        <v>-7.105427357601E-15</v>
      </c>
      <c r="S17" s="4">
        <v>147.2</v>
      </c>
      <c r="T17" s="1"/>
      <c r="U17" s="2" t="s">
        <v>127</v>
      </c>
      <c r="V17" s="2" t="s">
        <v>128</v>
      </c>
      <c r="W17" s="2">
        <v>17.66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129</v>
      </c>
      <c r="F18" s="7" t="s">
        <v>130</v>
      </c>
      <c r="G18" s="6" t="s">
        <v>31</v>
      </c>
      <c r="H18" s="7"/>
      <c r="I18" s="6" t="s">
        <v>131</v>
      </c>
      <c r="J18" s="8">
        <v>5</v>
      </c>
      <c r="K18" s="7" t="s">
        <v>132</v>
      </c>
      <c r="L18" s="6">
        <v>3760837</v>
      </c>
      <c r="M18" s="9">
        <v>212.0</v>
      </c>
      <c r="N18" s="9">
        <v>67772.63</v>
      </c>
      <c r="O18" s="9">
        <v>463.11</v>
      </c>
      <c r="P18" s="9">
        <v>0.0</v>
      </c>
      <c r="Q18" s="9">
        <v>42.02</v>
      </c>
      <c r="R18" s="9">
        <f>S18-W18-O18-P18-Q18</f>
        <v>-2.1316282072803E-14</v>
      </c>
      <c r="S18" s="9">
        <v>574.01</v>
      </c>
      <c r="T18" s="6"/>
      <c r="U18" s="7" t="s">
        <v>133</v>
      </c>
      <c r="V18" s="7" t="s">
        <v>134</v>
      </c>
      <c r="W18" s="7">
        <v>68.88</v>
      </c>
      <c r="X18" s="8">
        <v>57695405000109</v>
      </c>
      <c r="Y18" s="10">
        <v>12.0</v>
      </c>
      <c r="Z18" s="6">
        <v>5352</v>
      </c>
      <c r="AA18" s="6" t="s">
        <v>51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135</v>
      </c>
      <c r="F19" s="2" t="s">
        <v>72</v>
      </c>
      <c r="G19" s="1" t="s">
        <v>31</v>
      </c>
      <c r="H19" s="2"/>
      <c r="I19" s="1" t="s">
        <v>136</v>
      </c>
      <c r="J19" s="3">
        <v>5</v>
      </c>
      <c r="K19" s="2" t="s">
        <v>137</v>
      </c>
      <c r="L19" s="1">
        <v>3760886</v>
      </c>
      <c r="M19" s="4">
        <v>1083.0</v>
      </c>
      <c r="N19" s="4">
        <v>80112.96</v>
      </c>
      <c r="O19" s="4">
        <v>238.26</v>
      </c>
      <c r="P19" s="4">
        <v>0.0</v>
      </c>
      <c r="Q19" s="4">
        <v>49.67</v>
      </c>
      <c r="R19" s="4">
        <f>S19-W19-O19-P19-Q19</f>
        <v>1.4210854715202E-14</v>
      </c>
      <c r="S19" s="4">
        <v>327.19</v>
      </c>
      <c r="T19" s="1"/>
      <c r="U19" s="2" t="s">
        <v>138</v>
      </c>
      <c r="V19" s="2" t="s">
        <v>139</v>
      </c>
      <c r="W19" s="2">
        <v>39.26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140</v>
      </c>
      <c r="F20" s="7" t="s">
        <v>141</v>
      </c>
      <c r="G20" s="6" t="s">
        <v>31</v>
      </c>
      <c r="H20" s="7" t="s">
        <v>142</v>
      </c>
      <c r="I20" s="6" t="s">
        <v>143</v>
      </c>
      <c r="J20" s="8">
        <v>5</v>
      </c>
      <c r="K20" s="7" t="s">
        <v>144</v>
      </c>
      <c r="L20" s="6">
        <v>3762267</v>
      </c>
      <c r="M20" s="9">
        <v>365.5</v>
      </c>
      <c r="N20" s="9">
        <v>50234.83</v>
      </c>
      <c r="O20" s="9">
        <v>295.74</v>
      </c>
      <c r="P20" s="9">
        <v>0.0</v>
      </c>
      <c r="Q20" s="9">
        <v>31.15</v>
      </c>
      <c r="R20" s="9">
        <f>S20-W20-O20-P20-Q20</f>
        <v>3.5527136788005E-14</v>
      </c>
      <c r="S20" s="9">
        <v>371.47</v>
      </c>
      <c r="T20" s="6"/>
      <c r="U20" s="7" t="s">
        <v>145</v>
      </c>
      <c r="V20" s="7" t="s">
        <v>146</v>
      </c>
      <c r="W20" s="7">
        <v>44.58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147</v>
      </c>
      <c r="C21" s="2" t="s">
        <v>148</v>
      </c>
      <c r="D21" s="1" t="s">
        <v>31</v>
      </c>
      <c r="E21" s="2" t="s">
        <v>29</v>
      </c>
      <c r="F21" s="2" t="s">
        <v>30</v>
      </c>
      <c r="G21" s="1" t="s">
        <v>31</v>
      </c>
      <c r="H21" s="2"/>
      <c r="I21" s="1" t="s">
        <v>149</v>
      </c>
      <c r="J21" s="3">
        <v>5</v>
      </c>
      <c r="K21" s="2" t="s">
        <v>150</v>
      </c>
      <c r="L21" s="1"/>
      <c r="M21" s="4">
        <v>216.0</v>
      </c>
      <c r="N21" s="4">
        <v>33000.0</v>
      </c>
      <c r="O21" s="4">
        <v>1210.0</v>
      </c>
      <c r="P21" s="4">
        <v>0.0</v>
      </c>
      <c r="Q21" s="4">
        <v>20.46</v>
      </c>
      <c r="R21" s="4">
        <f>S21-W21-O21-P21-Q21</f>
        <v>3.5527136788005E-14</v>
      </c>
      <c r="S21" s="4">
        <v>1398.25</v>
      </c>
      <c r="T21" s="1"/>
      <c r="U21" s="2"/>
      <c r="V21" s="2" t="s">
        <v>151</v>
      </c>
      <c r="W21" s="2">
        <v>167.79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152</v>
      </c>
      <c r="C22" s="7" t="s">
        <v>112</v>
      </c>
      <c r="D22" s="6" t="s">
        <v>31</v>
      </c>
      <c r="E22" s="7" t="s">
        <v>29</v>
      </c>
      <c r="F22" s="7" t="s">
        <v>30</v>
      </c>
      <c r="G22" s="6" t="s">
        <v>31</v>
      </c>
      <c r="H22" s="7"/>
      <c r="I22" s="6" t="s">
        <v>153</v>
      </c>
      <c r="J22" s="8">
        <v>5</v>
      </c>
      <c r="K22" s="7" t="s">
        <v>154</v>
      </c>
      <c r="L22" s="6"/>
      <c r="M22" s="9">
        <v>22.83</v>
      </c>
      <c r="N22" s="9">
        <v>11207.16</v>
      </c>
      <c r="O22" s="9">
        <v>36.68</v>
      </c>
      <c r="P22" s="9">
        <v>0.0</v>
      </c>
      <c r="Q22" s="9">
        <v>6.95</v>
      </c>
      <c r="R22" s="9">
        <f>S22-W22-O22-P22-Q22</f>
        <v>-4.4408920985006E-15</v>
      </c>
      <c r="S22" s="9">
        <v>49.58</v>
      </c>
      <c r="T22" s="6"/>
      <c r="U22" s="7" t="s">
        <v>155</v>
      </c>
      <c r="V22" s="7" t="s">
        <v>156</v>
      </c>
      <c r="W22" s="7">
        <v>5.95</v>
      </c>
      <c r="X22" s="8">
        <v>57695405000109</v>
      </c>
      <c r="Y22" s="10">
        <v>12.0</v>
      </c>
      <c r="Z22" s="6">
        <v>5352</v>
      </c>
      <c r="AA22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2022-06-09T22:03:48-03:00</dcterms:created>
  <dcterms:modified xsi:type="dcterms:W3CDTF">2022-06-09T22:03:48-03:00</dcterms:modified>
  <dc:title>Untitled Spreadsheet</dc:title>
  <dc:description/>
  <dc:subject/>
  <cp:keywords/>
  <cp:category/>
</cp:coreProperties>
</file>