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<sst xmlns="http://schemas.openxmlformats.org/spreadsheetml/2006/main" uniqueCount="159">
  <si>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TRANS WAR TRANSPORTES LTDA.   -   Relatório de Movimentação do Grupo FIRMENICH de  10-06-2022 até  10-06-2022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</si>
  <si>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</si>
  <si>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</si>
  <si>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</si>
  <si>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</si>
  <si>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</si>
  <si>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</si>
  <si>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</si>
  <si>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</si>
  <si>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</si>
  <si>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</si>
  <si>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</si>
  <si>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</si>
  <si>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</si>
  <si>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</si>
  <si>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</si>
  <si>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</si>
  <si>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</si>
  <si>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</si>
  <si>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</si>
  <si>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</si>
  <si>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</si>
  <si>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</si>
  <si>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</si>
  <si>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</si>
  <si>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</si>
  <si>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</si>
  <si>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</si>
  <si>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10/06/2022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</si>
  <si>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</si>
  <si>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</si>
  <si>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</si>
  <si>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M&amp;A QUIMICOS                                      </t>
  </si>
  <si>
    <t xml:space="preserve">Piracaia                                          </t>
  </si>
  <si>
    <t>/129734</t>
  </si>
  <si>
    <t xml:space="preserve">368930-1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</si>
  <si>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3762746 ZTRA</t>
  </si>
  <si>
    <t>35220657695405000109570050001297341007446940</t>
  </si>
  <si>
    <t xml:space="preserve">QUORUM ESSENCIAS INDUSTRIA E COMERCIO EIRELI      </t>
  </si>
  <si>
    <t xml:space="preserve">PIRACICABA                                        </t>
  </si>
  <si>
    <t>/129735</t>
  </si>
  <si>
    <t xml:space="preserve">368899-1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</si>
  <si>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3762264 ZTRA</t>
  </si>
  <si>
    <t>35220657695405000109570050001297351007446956</t>
  </si>
  <si>
    <t>14/06/2022</t>
  </si>
  <si>
    <t xml:space="preserve">SINTER FUTURA LTDA                                </t>
  </si>
  <si>
    <t xml:space="preserve">Monte Mor                                         </t>
  </si>
  <si>
    <t>/129736</t>
  </si>
  <si>
    <t xml:space="preserve">368886-1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</si>
  <si>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SHIPMET 3762266 ZTRA</t>
  </si>
  <si>
    <t>35220657695405000109570050001297361007446961</t>
  </si>
  <si>
    <t>13/06/2022</t>
  </si>
  <si>
    <t xml:space="preserve">DAIRY PARTNERS AMERICAS BRASIL LTDA               </t>
  </si>
  <si>
    <t xml:space="preserve">Araras                                            </t>
  </si>
  <si>
    <t>/129737</t>
  </si>
  <si>
    <t xml:space="preserve">368889-1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</si>
  <si>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3762247 ZTRA</t>
  </si>
  <si>
    <t>35220657695405000109570050001297371007446977</t>
  </si>
  <si>
    <t xml:space="preserve">CELLIER ALIMENTOS DO BRASIL LTDA.                 </t>
  </si>
  <si>
    <t xml:space="preserve">Elias Fausto                                      </t>
  </si>
  <si>
    <t>/129738</t>
  </si>
  <si>
    <t xml:space="preserve">368961-1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</si>
  <si>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3762904 ZTRA</t>
  </si>
  <si>
    <t>35220657695405000109570050001297381007446982</t>
  </si>
  <si>
    <t xml:space="preserve">CLOROETIL SOLVENTES ACETICOS S/A.                 </t>
  </si>
  <si>
    <t xml:space="preserve">MOGI-MIRIM                                        </t>
  </si>
  <si>
    <t>/129739</t>
  </si>
  <si>
    <t xml:space="preserve">368866-1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</si>
  <si>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35220657695405000109570050001297391007446998</t>
  </si>
  <si>
    <t xml:space="preserve">BRF - PARANAGUA                                   </t>
  </si>
  <si>
    <t xml:space="preserve">Paranagua                                         </t>
  </si>
  <si>
    <t>PR</t>
  </si>
  <si>
    <t>SOLUCAO DISTRIBUICAO  TRANSPORTES E LOCACAO DE V</t>
  </si>
  <si>
    <t>/129740</t>
  </si>
  <si>
    <t xml:space="preserve">368896-1\368888-1\368887-1                                                                                                                                                                                                                                     </t>
  </si>
  <si>
    <t>SHIPMENT - 3762246 - ZTRA  QUIM. ONU 2920 / 8  1760 / 8</t>
  </si>
  <si>
    <t>35220657695405000109570050001297401007447014</t>
  </si>
  <si>
    <t xml:space="preserve">BOMBRIL S/A                                       </t>
  </si>
  <si>
    <t xml:space="preserve">SAO BERNARDO DO CAMPO                             </t>
  </si>
  <si>
    <t>/129741</t>
  </si>
  <si>
    <t xml:space="preserve">368898-1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</si>
  <si>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- 3762249 - ZTRA  QUIM. ONU 3082 / 9</t>
  </si>
  <si>
    <t>35220657695405000109570050001297411007447020</t>
  </si>
  <si>
    <t xml:space="preserve">CRIA SIM PRODS. HIGIENE LTDA                      </t>
  </si>
  <si>
    <t xml:space="preserve">DIADEMA                                           </t>
  </si>
  <si>
    <t>/129742</t>
  </si>
  <si>
    <t xml:space="preserve">368884-1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</si>
  <si>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- 3762263 - ZTRA  QUIM. ONU 3082 / 9</t>
  </si>
  <si>
    <t>35220657695405000109570050001297421007447035</t>
  </si>
  <si>
    <t xml:space="preserve">LACTALIS DO BRASIL                                </t>
  </si>
  <si>
    <t xml:space="preserve">Bom Conselho                                      </t>
  </si>
  <si>
    <t>PE</t>
  </si>
  <si>
    <t>SOLUCAO DISTRIB. TRANSP. LOC. VEICULOS</t>
  </si>
  <si>
    <t>/129743</t>
  </si>
  <si>
    <t xml:space="preserve">368890-1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</si>
  <si>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- 3762248 - ZTRA  QUIM. ONU 1993 / 3</t>
  </si>
  <si>
    <t>35220657695405000109570050001297431007447040</t>
  </si>
  <si>
    <t xml:space="preserve">LACTALIS DO BRASIL COM. IMP. LTDA                 </t>
  </si>
  <si>
    <t xml:space="preserve">Teutonia                                          </t>
  </si>
  <si>
    <t>RS</t>
  </si>
  <si>
    <t>/129744</t>
  </si>
  <si>
    <t xml:space="preserve">368897-1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</si>
  <si>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- 3762094 - ZTRA</t>
  </si>
  <si>
    <t>35220657695405000109570050001297441007447056</t>
  </si>
  <si>
    <t xml:space="preserve">LATICINIOS BELA VISTA LTDA                        </t>
  </si>
  <si>
    <t xml:space="preserve">Araraquara                                        </t>
  </si>
  <si>
    <t>TRANSPORTADORA CONDEROZA LT</t>
  </si>
  <si>
    <t>/129745</t>
  </si>
  <si>
    <t xml:space="preserve">368892-1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</si>
  <si>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- 3762221 - ZTRA</t>
  </si>
  <si>
    <t>35220657695405000109570050001297451007447061</t>
  </si>
  <si>
    <t xml:space="preserve">Bela Vista de Goias                               </t>
  </si>
  <si>
    <t>GO</t>
  </si>
  <si>
    <t>ZERO GRAU LOGISTICA LTDA</t>
  </si>
  <si>
    <t>/129746</t>
  </si>
  <si>
    <t xml:space="preserve">368891-1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</si>
  <si>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- 3762095 - ZTRA</t>
  </si>
  <si>
    <t>35220657695405000109570050001297461007447077</t>
  </si>
  <si>
    <t>M. DIAS BRANCO S.A. INDUSTRIA E COMERCIO DE ALIMEN</t>
  </si>
  <si>
    <t xml:space="preserve">Lencois Paulista                                  </t>
  </si>
  <si>
    <t>TRANSPORTADORA MARCOLA LTDA.</t>
  </si>
  <si>
    <t>/129747</t>
  </si>
  <si>
    <t xml:space="preserve">368894-1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</si>
  <si>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- 3762222 - ZTRA  QUIM. ONU 1197 / 3</t>
  </si>
  <si>
    <t>35220657695405000109570050001297471007447082</t>
  </si>
  <si>
    <t>/129748</t>
  </si>
  <si>
    <t xml:space="preserve">368893-1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</si>
  <si>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- 3762222 - ZTRA</t>
  </si>
  <si>
    <t>35220657695405000109570050001297481007447110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</si>
  <si>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</si>
  <si>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</si>
  <si>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</si>
  <si>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/129749</t>
  </si>
  <si>
    <t xml:space="preserve">368895-1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</si>
  <si>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- 3762223 - ZTRA</t>
  </si>
  <si>
    <t>35220657695405000109570050001297491007447125</t>
  </si>
  <si>
    <t xml:space="preserve">NESTLE - ARARAS                                   </t>
  </si>
  <si>
    <t>CORUS   ARMAZENAGEM  LOGISTICA  TRANSPORTE E DISTR</t>
  </si>
  <si>
    <t>/129750</t>
  </si>
  <si>
    <t xml:space="preserve">368929-1\368928-1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</si>
  <si>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- 3762224 - ZTRA</t>
  </si>
  <si>
    <t>35220657695405000109570050001297501007447134</t>
  </si>
  <si>
    <t xml:space="preserve">RAZZO                                             </t>
  </si>
  <si>
    <t xml:space="preserve">SAO PAULO                                         </t>
  </si>
  <si>
    <t>/129751</t>
  </si>
  <si>
    <t xml:space="preserve">368885-1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</si>
  <si>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- 3762265 - ZTRA  QUIM. ONU 3082 / 9</t>
  </si>
  <si>
    <t>35220657695405000109570050001297511007447140</t>
  </si>
  <si>
    <t xml:space="preserve">SYMRISE AROMAS E FRAGANCIAS LTDA                  </t>
  </si>
  <si>
    <t>/129752</t>
  </si>
  <si>
    <t xml:space="preserve">368927-1                                                                                                                                                                                                                                                       </t>
  </si>
  <si>
    <t>3762395 - ZTRA  QUIM. ONU 3077 / 9  3082 / 9</t>
  </si>
  <si>
    <t>35220657695405000109570050001297521007447155</t>
  </si>
  <si>
    <t xml:space="preserve">PROCTER GAMBLE - LOUVEIRA                         </t>
  </si>
  <si>
    <t xml:space="preserve">Louveira                                          </t>
  </si>
  <si>
    <t>/129832</t>
  </si>
  <si>
    <t xml:space="preserve">369079-1\369078-1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</si>
  <si>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35220657695405000290570050000187621007448100</t>
  </si>
  <si>
    <t>15/06/2022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</si>
</sst>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3762746</v>
      </c>
      <c r="M3" s="4">
        <v>5.37</v>
      </c>
      <c r="N3" s="4">
        <v>2228.85</v>
      </c>
      <c r="O3" s="4">
        <v>52.4</v>
      </c>
      <c r="P3" s="4">
        <v>0.0</v>
      </c>
      <c r="Q3" s="4">
        <v>1.38</v>
      </c>
      <c r="R3" s="4">
        <f>S3-W3-O3-P3-Q3</f>
        <v>2.6645352591004E-15</v>
      </c>
      <c r="S3" s="4">
        <v>61.11</v>
      </c>
      <c r="T3" s="1"/>
      <c r="U3" s="2" t="s">
        <v>36</v>
      </c>
      <c r="V3" s="2" t="s">
        <v>37</v>
      </c>
      <c r="W3" s="2">
        <v>7.33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3762264</v>
      </c>
      <c r="M4" s="9">
        <v>604.0</v>
      </c>
      <c r="N4" s="9">
        <v>31046.16</v>
      </c>
      <c r="O4" s="9">
        <v>155.23</v>
      </c>
      <c r="P4" s="9">
        <v>0.0</v>
      </c>
      <c r="Q4" s="9">
        <v>19.25</v>
      </c>
      <c r="R4" s="9">
        <f>S4-W4-O4-P4-Q4</f>
        <v>2.8421709430404E-14</v>
      </c>
      <c r="S4" s="9">
        <v>198.27</v>
      </c>
      <c r="T4" s="6"/>
      <c r="U4" s="7" t="s">
        <v>42</v>
      </c>
      <c r="V4" s="7" t="s">
        <v>43</v>
      </c>
      <c r="W4" s="7">
        <v>23.79</v>
      </c>
      <c r="X4" s="8">
        <v>57695405000109</v>
      </c>
      <c r="Y4" s="10">
        <v>12.0</v>
      </c>
      <c r="Z4" s="6">
        <v>5352</v>
      </c>
      <c r="AA4" s="6" t="s">
        <v>44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3762266</v>
      </c>
      <c r="M5" s="4">
        <v>105.6</v>
      </c>
      <c r="N5" s="4">
        <v>15081.48</v>
      </c>
      <c r="O5" s="4">
        <v>55.55</v>
      </c>
      <c r="P5" s="4">
        <v>0.0</v>
      </c>
      <c r="Q5" s="4">
        <v>9.35</v>
      </c>
      <c r="R5" s="4">
        <f>S5-W5-O5-P5-Q5</f>
        <v>8.8817841970013E-15</v>
      </c>
      <c r="S5" s="4">
        <v>73.75</v>
      </c>
      <c r="T5" s="1"/>
      <c r="U5" s="2" t="s">
        <v>49</v>
      </c>
      <c r="V5" s="2" t="s">
        <v>50</v>
      </c>
      <c r="W5" s="2">
        <v>8.85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3762247</v>
      </c>
      <c r="M6" s="9">
        <v>53.08</v>
      </c>
      <c r="N6" s="9">
        <v>8217.75</v>
      </c>
      <c r="O6" s="9">
        <v>655.63</v>
      </c>
      <c r="P6" s="9">
        <v>0.0</v>
      </c>
      <c r="Q6" s="9">
        <v>5.1</v>
      </c>
      <c r="R6" s="9">
        <f>S6-W6-O6-P6-Q6</f>
        <v>2.3092638912203E-14</v>
      </c>
      <c r="S6" s="9">
        <v>750.83</v>
      </c>
      <c r="T6" s="6"/>
      <c r="U6" s="7" t="s">
        <v>56</v>
      </c>
      <c r="V6" s="7" t="s">
        <v>57</v>
      </c>
      <c r="W6" s="7">
        <v>90.1</v>
      </c>
      <c r="X6" s="8">
        <v>57695405000109</v>
      </c>
      <c r="Y6" s="10">
        <v>12.0</v>
      </c>
      <c r="Z6" s="6">
        <v>5352</v>
      </c>
      <c r="AA6" s="6" t="s">
        <v>44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3762904</v>
      </c>
      <c r="M7" s="4">
        <v>26.54</v>
      </c>
      <c r="N7" s="4">
        <v>4991.27</v>
      </c>
      <c r="O7" s="4">
        <v>36.68</v>
      </c>
      <c r="P7" s="4">
        <v>0.0</v>
      </c>
      <c r="Q7" s="4">
        <v>3.09</v>
      </c>
      <c r="R7" s="4">
        <f>S7-W7-O7-P7-Q7</f>
        <v>-3.5527136788005E-15</v>
      </c>
      <c r="S7" s="4">
        <v>45.19</v>
      </c>
      <c r="T7" s="1"/>
      <c r="U7" s="2" t="s">
        <v>62</v>
      </c>
      <c r="V7" s="2" t="s">
        <v>63</v>
      </c>
      <c r="W7" s="2">
        <v>5.42</v>
      </c>
      <c r="X7" s="3">
        <v>57695405000109</v>
      </c>
      <c r="Y7" s="5">
        <v>12.0</v>
      </c>
      <c r="Z7" s="1">
        <v>5352</v>
      </c>
      <c r="AA7" s="1" t="s">
        <v>44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/>
      <c r="M8" s="9">
        <v>132.0</v>
      </c>
      <c r="N8" s="9">
        <v>12000.0</v>
      </c>
      <c r="O8" s="9">
        <v>1562.12</v>
      </c>
      <c r="P8" s="9">
        <v>0.0</v>
      </c>
      <c r="Q8" s="9">
        <v>7.44</v>
      </c>
      <c r="R8" s="9">
        <f>S8-W8-O8-P8-Q8</f>
        <v>5.4178883601708E-14</v>
      </c>
      <c r="S8" s="9">
        <v>1783.59</v>
      </c>
      <c r="T8" s="6"/>
      <c r="U8" s="7"/>
      <c r="V8" s="7" t="s">
        <v>68</v>
      </c>
      <c r="W8" s="7">
        <v>214.03</v>
      </c>
      <c r="X8" s="8">
        <v>57695405000109</v>
      </c>
      <c r="Y8" s="10">
        <v>12.0</v>
      </c>
      <c r="Z8" s="6">
        <v>5352</v>
      </c>
      <c r="AA8" s="6" t="s">
        <v>44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71</v>
      </c>
      <c r="H9" s="2" t="s">
        <v>72</v>
      </c>
      <c r="I9" s="1" t="s">
        <v>73</v>
      </c>
      <c r="J9" s="3">
        <v>5</v>
      </c>
      <c r="K9" s="2" t="s">
        <v>74</v>
      </c>
      <c r="L9" s="1">
        <v>3762246</v>
      </c>
      <c r="M9" s="4">
        <v>26.54</v>
      </c>
      <c r="N9" s="4">
        <v>16098.48</v>
      </c>
      <c r="O9" s="4">
        <v>357.16</v>
      </c>
      <c r="P9" s="4">
        <v>0.0</v>
      </c>
      <c r="Q9" s="4">
        <v>9.98</v>
      </c>
      <c r="R9" s="4">
        <f>S9-W9-O9-P9-Q9</f>
        <v>-3.9079850466806E-14</v>
      </c>
      <c r="S9" s="4">
        <v>417.2</v>
      </c>
      <c r="T9" s="1"/>
      <c r="U9" s="2" t="s">
        <v>75</v>
      </c>
      <c r="V9" s="2" t="s">
        <v>76</v>
      </c>
      <c r="W9" s="2">
        <v>50.06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3762249</v>
      </c>
      <c r="M10" s="9">
        <v>810.14</v>
      </c>
      <c r="N10" s="9">
        <v>74444.21</v>
      </c>
      <c r="O10" s="9">
        <v>208.21</v>
      </c>
      <c r="P10" s="9">
        <v>0.0</v>
      </c>
      <c r="Q10" s="9">
        <v>46.16</v>
      </c>
      <c r="R10" s="9">
        <f>S10-W10-O10-P10-Q10</f>
        <v>0</v>
      </c>
      <c r="S10" s="9">
        <v>289.06</v>
      </c>
      <c r="T10" s="6"/>
      <c r="U10" s="7" t="s">
        <v>81</v>
      </c>
      <c r="V10" s="7" t="s">
        <v>82</v>
      </c>
      <c r="W10" s="7">
        <v>34.69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31</v>
      </c>
      <c r="H11" s="2"/>
      <c r="I11" s="1" t="s">
        <v>85</v>
      </c>
      <c r="J11" s="3">
        <v>5</v>
      </c>
      <c r="K11" s="2" t="s">
        <v>86</v>
      </c>
      <c r="L11" s="1">
        <v>3762263</v>
      </c>
      <c r="M11" s="4">
        <v>391.8</v>
      </c>
      <c r="N11" s="4">
        <v>55319.19</v>
      </c>
      <c r="O11" s="4">
        <v>114.86</v>
      </c>
      <c r="P11" s="4">
        <v>0.0</v>
      </c>
      <c r="Q11" s="4">
        <v>34.3</v>
      </c>
      <c r="R11" s="4">
        <f>S11-W11-O11-P11-Q11</f>
        <v>0</v>
      </c>
      <c r="S11" s="4">
        <v>169.5</v>
      </c>
      <c r="T11" s="1"/>
      <c r="U11" s="2" t="s">
        <v>87</v>
      </c>
      <c r="V11" s="2" t="s">
        <v>88</v>
      </c>
      <c r="W11" s="2">
        <v>20.34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89</v>
      </c>
      <c r="F12" s="7" t="s">
        <v>90</v>
      </c>
      <c r="G12" s="6" t="s">
        <v>91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3762248</v>
      </c>
      <c r="M12" s="9">
        <v>106.16</v>
      </c>
      <c r="N12" s="9">
        <v>4561.75</v>
      </c>
      <c r="O12" s="9">
        <v>55.84</v>
      </c>
      <c r="P12" s="9">
        <v>0.0</v>
      </c>
      <c r="Q12" s="9">
        <v>2.83</v>
      </c>
      <c r="R12" s="9">
        <f>S12-W12-O12-P12-Q12</f>
        <v>-1.7763568394003E-15</v>
      </c>
      <c r="S12" s="9">
        <v>66.67</v>
      </c>
      <c r="T12" s="6"/>
      <c r="U12" s="7" t="s">
        <v>95</v>
      </c>
      <c r="V12" s="7" t="s">
        <v>96</v>
      </c>
      <c r="W12" s="7">
        <v>8.0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99</v>
      </c>
      <c r="H13" s="2" t="s">
        <v>92</v>
      </c>
      <c r="I13" s="1" t="s">
        <v>100</v>
      </c>
      <c r="J13" s="3">
        <v>5</v>
      </c>
      <c r="K13" s="2" t="s">
        <v>101</v>
      </c>
      <c r="L13" s="1">
        <v>3762094</v>
      </c>
      <c r="M13" s="4">
        <v>24.18</v>
      </c>
      <c r="N13" s="4">
        <v>5224.84</v>
      </c>
      <c r="O13" s="4">
        <v>36.68</v>
      </c>
      <c r="P13" s="4">
        <v>0.0</v>
      </c>
      <c r="Q13" s="4">
        <v>3.24</v>
      </c>
      <c r="R13" s="4">
        <f>S13-W13-O13-P13-Q13</f>
        <v>1.7763568394003E-15</v>
      </c>
      <c r="S13" s="4">
        <v>45.36</v>
      </c>
      <c r="T13" s="1"/>
      <c r="U13" s="2" t="s">
        <v>102</v>
      </c>
      <c r="V13" s="2" t="s">
        <v>103</v>
      </c>
      <c r="W13" s="2">
        <v>5.44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3762221</v>
      </c>
      <c r="M14" s="9">
        <v>26.54</v>
      </c>
      <c r="N14" s="9">
        <v>7465.56</v>
      </c>
      <c r="O14" s="9">
        <v>36.68</v>
      </c>
      <c r="P14" s="9">
        <v>0.0</v>
      </c>
      <c r="Q14" s="9">
        <v>4.63</v>
      </c>
      <c r="R14" s="9">
        <f>S14-W14-O14-P14-Q14</f>
        <v>-4.4408920985006E-15</v>
      </c>
      <c r="S14" s="9">
        <v>46.94</v>
      </c>
      <c r="T14" s="6"/>
      <c r="U14" s="7" t="s">
        <v>109</v>
      </c>
      <c r="V14" s="7" t="s">
        <v>110</v>
      </c>
      <c r="W14" s="7">
        <v>5.63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104</v>
      </c>
      <c r="F15" s="2" t="s">
        <v>111</v>
      </c>
      <c r="G15" s="1" t="s">
        <v>112</v>
      </c>
      <c r="H15" s="2" t="s">
        <v>113</v>
      </c>
      <c r="I15" s="1" t="s">
        <v>114</v>
      </c>
      <c r="J15" s="3">
        <v>5</v>
      </c>
      <c r="K15" s="2" t="s">
        <v>115</v>
      </c>
      <c r="L15" s="1">
        <v>3762095</v>
      </c>
      <c r="M15" s="4">
        <v>53.08</v>
      </c>
      <c r="N15" s="4">
        <v>13015.2</v>
      </c>
      <c r="O15" s="4">
        <v>36.68</v>
      </c>
      <c r="P15" s="4">
        <v>0.0</v>
      </c>
      <c r="Q15" s="4">
        <v>8.07</v>
      </c>
      <c r="R15" s="4">
        <f>S15-W15-O15-P15-Q15</f>
        <v>0</v>
      </c>
      <c r="S15" s="4">
        <v>50.85</v>
      </c>
      <c r="T15" s="1"/>
      <c r="U15" s="2" t="s">
        <v>116</v>
      </c>
      <c r="V15" s="2" t="s">
        <v>117</v>
      </c>
      <c r="W15" s="2">
        <v>6.1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119</v>
      </c>
      <c r="G16" s="6" t="s">
        <v>31</v>
      </c>
      <c r="H16" s="7" t="s">
        <v>120</v>
      </c>
      <c r="I16" s="6" t="s">
        <v>121</v>
      </c>
      <c r="J16" s="8">
        <v>5</v>
      </c>
      <c r="K16" s="7" t="s">
        <v>122</v>
      </c>
      <c r="L16" s="6">
        <v>3762222</v>
      </c>
      <c r="M16" s="9">
        <v>159.24</v>
      </c>
      <c r="N16" s="9">
        <v>5871.8</v>
      </c>
      <c r="O16" s="9">
        <v>83.63</v>
      </c>
      <c r="P16" s="9">
        <v>0.0</v>
      </c>
      <c r="Q16" s="9">
        <v>3.64</v>
      </c>
      <c r="R16" s="9">
        <f>S16-W16-O16-P16-Q16</f>
        <v>4.4408920985006E-16</v>
      </c>
      <c r="S16" s="9">
        <v>99.17</v>
      </c>
      <c r="T16" s="6"/>
      <c r="U16" s="7" t="s">
        <v>123</v>
      </c>
      <c r="V16" s="7" t="s">
        <v>124</v>
      </c>
      <c r="W16" s="7">
        <v>11.9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118</v>
      </c>
      <c r="F17" s="2" t="s">
        <v>119</v>
      </c>
      <c r="G17" s="1" t="s">
        <v>31</v>
      </c>
      <c r="H17" s="2" t="s">
        <v>120</v>
      </c>
      <c r="I17" s="1" t="s">
        <v>125</v>
      </c>
      <c r="J17" s="3">
        <v>5</v>
      </c>
      <c r="K17" s="2" t="s">
        <v>126</v>
      </c>
      <c r="L17" s="1">
        <v>3762222</v>
      </c>
      <c r="M17" s="4">
        <v>106.16</v>
      </c>
      <c r="N17" s="4">
        <v>5966.54</v>
      </c>
      <c r="O17" s="4">
        <v>0.0</v>
      </c>
      <c r="P17" s="4">
        <v>0.0</v>
      </c>
      <c r="Q17" s="4">
        <v>10.0</v>
      </c>
      <c r="R17" s="4">
        <f>S17-W17-O17-P17-Q17</f>
        <v>0</v>
      </c>
      <c r="S17" s="4">
        <v>11.36</v>
      </c>
      <c r="T17" s="1"/>
      <c r="U17" s="2" t="s">
        <v>127</v>
      </c>
      <c r="V17" s="2" t="s">
        <v>128</v>
      </c>
      <c r="W17" s="2">
        <v>1.36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 t="s">
        <v>131</v>
      </c>
      <c r="I18" s="6" t="s">
        <v>132</v>
      </c>
      <c r="J18" s="8">
        <v>5</v>
      </c>
      <c r="K18" s="7" t="s">
        <v>133</v>
      </c>
      <c r="L18" s="6">
        <v>3762223</v>
      </c>
      <c r="M18" s="9">
        <v>132.7</v>
      </c>
      <c r="N18" s="9">
        <v>5870.79</v>
      </c>
      <c r="O18" s="9">
        <v>48.63</v>
      </c>
      <c r="P18" s="9">
        <v>0.0</v>
      </c>
      <c r="Q18" s="9">
        <v>3.64</v>
      </c>
      <c r="R18" s="9">
        <f>S18-W18-O18-P18-Q18</f>
        <v>-6.6613381477509E-15</v>
      </c>
      <c r="S18" s="9">
        <v>59.4</v>
      </c>
      <c r="T18" s="6"/>
      <c r="U18" s="7" t="s">
        <v>134</v>
      </c>
      <c r="V18" s="7" t="s">
        <v>135</v>
      </c>
      <c r="W18" s="7">
        <v>7.13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53</v>
      </c>
      <c r="G19" s="1" t="s">
        <v>31</v>
      </c>
      <c r="H19" s="2" t="s">
        <v>137</v>
      </c>
      <c r="I19" s="1" t="s">
        <v>138</v>
      </c>
      <c r="J19" s="3">
        <v>5</v>
      </c>
      <c r="K19" s="2" t="s">
        <v>139</v>
      </c>
      <c r="L19" s="1">
        <v>3762224</v>
      </c>
      <c r="M19" s="4">
        <v>46.06</v>
      </c>
      <c r="N19" s="4">
        <v>41179.51</v>
      </c>
      <c r="O19" s="4">
        <v>60.92</v>
      </c>
      <c r="P19" s="4">
        <v>0.0</v>
      </c>
      <c r="Q19" s="4">
        <v>25.53</v>
      </c>
      <c r="R19" s="4">
        <f>S19-W19-O19-P19-Q19</f>
        <v>-1.4210854715202E-14</v>
      </c>
      <c r="S19" s="4">
        <v>98.24</v>
      </c>
      <c r="T19" s="1"/>
      <c r="U19" s="2" t="s">
        <v>140</v>
      </c>
      <c r="V19" s="2" t="s">
        <v>141</v>
      </c>
      <c r="W19" s="2">
        <v>11.79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142</v>
      </c>
      <c r="F20" s="7" t="s">
        <v>143</v>
      </c>
      <c r="G20" s="6" t="s">
        <v>31</v>
      </c>
      <c r="H20" s="7"/>
      <c r="I20" s="6" t="s">
        <v>144</v>
      </c>
      <c r="J20" s="8">
        <v>5</v>
      </c>
      <c r="K20" s="7" t="s">
        <v>145</v>
      </c>
      <c r="L20" s="6">
        <v>3762265</v>
      </c>
      <c r="M20" s="9">
        <v>2154.9</v>
      </c>
      <c r="N20" s="9">
        <v>130877.96</v>
      </c>
      <c r="O20" s="9">
        <v>474.1</v>
      </c>
      <c r="P20" s="9">
        <v>0.0</v>
      </c>
      <c r="Q20" s="9">
        <v>81.14</v>
      </c>
      <c r="R20" s="9">
        <f>S20-W20-O20-P20-Q20</f>
        <v>-1.4210854715202E-14</v>
      </c>
      <c r="S20" s="9">
        <v>630.95</v>
      </c>
      <c r="T20" s="6"/>
      <c r="U20" s="7" t="s">
        <v>146</v>
      </c>
      <c r="V20" s="7" t="s">
        <v>147</v>
      </c>
      <c r="W20" s="7">
        <v>75.71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148</v>
      </c>
      <c r="F21" s="2" t="s">
        <v>143</v>
      </c>
      <c r="G21" s="1" t="s">
        <v>31</v>
      </c>
      <c r="H21" s="2"/>
      <c r="I21" s="1" t="s">
        <v>149</v>
      </c>
      <c r="J21" s="3">
        <v>5</v>
      </c>
      <c r="K21" s="2" t="s">
        <v>150</v>
      </c>
      <c r="L21" s="1">
        <v>3762395</v>
      </c>
      <c r="M21" s="4">
        <v>28.81</v>
      </c>
      <c r="N21" s="4">
        <v>103728.0</v>
      </c>
      <c r="O21" s="4">
        <v>36.68</v>
      </c>
      <c r="P21" s="4">
        <v>0.0</v>
      </c>
      <c r="Q21" s="4">
        <v>64.31</v>
      </c>
      <c r="R21" s="4">
        <f>S21-W21-O21-P21-Q21</f>
        <v>0</v>
      </c>
      <c r="S21" s="4">
        <v>114.76</v>
      </c>
      <c r="T21" s="1"/>
      <c r="U21" s="2" t="s">
        <v>151</v>
      </c>
      <c r="V21" s="2" t="s">
        <v>152</v>
      </c>
      <c r="W21" s="2">
        <v>13.77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153</v>
      </c>
      <c r="F22" s="7" t="s">
        <v>154</v>
      </c>
      <c r="G22" s="6" t="s">
        <v>31</v>
      </c>
      <c r="H22" s="7"/>
      <c r="I22" s="6" t="s">
        <v>155</v>
      </c>
      <c r="J22" s="8">
        <v>5</v>
      </c>
      <c r="K22" s="7" t="s">
        <v>156</v>
      </c>
      <c r="L22" s="6"/>
      <c r="M22" s="9">
        <v>13599.6</v>
      </c>
      <c r="N22" s="9">
        <v>990848.89</v>
      </c>
      <c r="O22" s="9">
        <v>1815.0</v>
      </c>
      <c r="P22" s="9">
        <v>0.0</v>
      </c>
      <c r="Q22" s="9">
        <v>614.33</v>
      </c>
      <c r="R22" s="9">
        <f>S22-W22-O22-P22-Q22</f>
        <v>-1.1368683772162E-13</v>
      </c>
      <c r="S22" s="9">
        <v>2760.6</v>
      </c>
      <c r="T22" s="6"/>
      <c r="U22" s="7"/>
      <c r="V22" s="7" t="s">
        <v>157</v>
      </c>
      <c r="W22" s="7">
        <v>331.27</v>
      </c>
      <c r="X22" s="8">
        <v>57695405000109</v>
      </c>
      <c r="Y22" s="10">
        <v>12.0</v>
      </c>
      <c r="Z22" s="6">
        <v>5352</v>
      </c>
      <c r="AA22" s="6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2022-06-10T22:50:28-03:00</dcterms:created>
  <dcterms:modified xsi:type="dcterms:W3CDTF">2022-06-10T22:50:28-03:00</dcterms:modified>
  <dc:title>Untitled Spreadsheet</dc:title>
  <dc:description/>
  <dc:subject/>
  <cp:keywords/>
  <cp:category/>
</cp:coreProperties>
</file>