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-05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<sst xmlns="http://schemas.openxmlformats.org/spreadsheetml/2006/main" uniqueCount="199">
  <si>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TRANS WAR TRANSPORTES LTDA.   -   Relatório de Movimentação do Grupo FIRMENICH de  11-05-2022 até  11-05-2022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</si>
  <si>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</si>
  <si>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</si>
  <si>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</si>
  <si>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</si>
  <si>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</si>
  <si>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</si>
  <si>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</si>
  <si>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</si>
  <si>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</si>
  <si>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</si>
  <si>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</si>
  <si>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</si>
  <si>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</si>
  <si>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</si>
  <si>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</si>
  <si>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</si>
  <si>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</si>
  <si>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</si>
  <si>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</si>
  <si>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</si>
  <si>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</si>
  <si>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</si>
  <si>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</si>
  <si>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</si>
  <si>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</si>
  <si>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</si>
  <si>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</si>
  <si>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11/05/2022</t>
  </si>
  <si>
    <t xml:space="preserve">FIRMENICH - COTIA                                 </t>
  </si>
  <si>
    <t xml:space="preserve">COTIA                                             </t>
  </si>
  <si>
    <t>SP</t>
  </si>
  <si>
    <t xml:space="preserve">PROCTER GAMBLE - LOUVEIRA                         </t>
  </si>
  <si>
    <t xml:space="preserve">Louveira                                          </t>
  </si>
  <si>
    <t>/127031</t>
  </si>
  <si>
    <t xml:space="preserve">365722-1\365721-1                                                                                                                                                                                                                                              </t>
  </si>
  <si>
    <t>SHIPMENT 3730346 ZTRA</t>
  </si>
  <si>
    <t>35220557695405000109570050001270311007412946</t>
  </si>
  <si>
    <t>13/05/2022</t>
  </si>
  <si>
    <t xml:space="preserve">AGRANA FRUIT BRASIL IND COM EXP E IMP LTDA        </t>
  </si>
  <si>
    <t xml:space="preserve">Cabreuva                                          </t>
  </si>
  <si>
    <t>TRANSLILO SAO PAULO TRANSPORTES</t>
  </si>
  <si>
    <t>/127037</t>
  </si>
  <si>
    <t xml:space="preserve">365772-1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</si>
  <si>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- 3730254 - ZTRA</t>
  </si>
  <si>
    <t>35220557695405000109570050001270371007412982</t>
  </si>
  <si>
    <t xml:space="preserve">GSA GAMA SUCOS E ALIMENTOS LTDA.                  </t>
  </si>
  <si>
    <t xml:space="preserve">Aparecida de Goiania                              </t>
  </si>
  <si>
    <t>GO</t>
  </si>
  <si>
    <t>TRANSCAMPELO CARGAS RODOVIARIAS EIRELI</t>
  </si>
  <si>
    <t>/127038</t>
  </si>
  <si>
    <t xml:space="preserve">365773-1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</si>
  <si>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- 3730713 - ZTRA</t>
  </si>
  <si>
    <t>35220557695405000109570050001270381007412998</t>
  </si>
  <si>
    <t>/127039</t>
  </si>
  <si>
    <t xml:space="preserve">365778-1                                                                                                                                                                                                                                                       </t>
  </si>
  <si>
    <t>35220557695405000109570050001270391007413002</t>
  </si>
  <si>
    <t xml:space="preserve">MARILAN ALIMENTOS S/A.                            </t>
  </si>
  <si>
    <t xml:space="preserve">MARILIA                                           </t>
  </si>
  <si>
    <t>EXPRESSO SUL AMERICANO LTDA</t>
  </si>
  <si>
    <t>/127040</t>
  </si>
  <si>
    <t xml:space="preserve">365774-1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</si>
  <si>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- 3730281 - ZTRA</t>
  </si>
  <si>
    <t>35220557695405000109570050001270401007413011</t>
  </si>
  <si>
    <t xml:space="preserve">MATPRIM SOLUTIONS CONCENTRADOS LTDA.              </t>
  </si>
  <si>
    <t xml:space="preserve">Manaus                                            </t>
  </si>
  <si>
    <t>AM</t>
  </si>
  <si>
    <t>ZAZ TRANSPORTES</t>
  </si>
  <si>
    <t>/127041</t>
  </si>
  <si>
    <t xml:space="preserve">365579-1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</si>
  <si>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- 3730282 - ZTRA</t>
  </si>
  <si>
    <t>35220557695405000109570050001270411007413027</t>
  </si>
  <si>
    <t xml:space="preserve">MIXFOODS INDUSTRIA E COMERCIO LTDA                </t>
  </si>
  <si>
    <t xml:space="preserve">Recife                                            </t>
  </si>
  <si>
    <t>PE</t>
  </si>
  <si>
    <t>TRANSWINTER TRANSPORTE E LOGISTICA</t>
  </si>
  <si>
    <t>/127042</t>
  </si>
  <si>
    <t xml:space="preserve">365617-1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</si>
  <si>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- 3730306 - ZTRA</t>
  </si>
  <si>
    <t>35220557695405000109570050001270421007413032</t>
  </si>
  <si>
    <t xml:space="preserve">NESTLE - ARACATUBA                                </t>
  </si>
  <si>
    <t xml:space="preserve">Aracatuba                                         </t>
  </si>
  <si>
    <t>RODOCERTO TRANSPORTES LTDA.</t>
  </si>
  <si>
    <t>/127043</t>
  </si>
  <si>
    <t xml:space="preserve">365759-1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</si>
  <si>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- 3730284 - ZTRA</t>
  </si>
  <si>
    <t>35220557695405000109570050001270431007413048</t>
  </si>
  <si>
    <t xml:space="preserve">NESTLE - ARARAS                                   </t>
  </si>
  <si>
    <t xml:space="preserve">Araras                                            </t>
  </si>
  <si>
    <t>CORUS   ARMAZENAGEM  LOGISTICA  TRANSPORTE E DISTR</t>
  </si>
  <si>
    <t>/127044</t>
  </si>
  <si>
    <t xml:space="preserve">365777-1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</si>
  <si>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- 3730283 - ZTRA</t>
  </si>
  <si>
    <t>35220557695405000109570050001270441007413053</t>
  </si>
  <si>
    <t xml:space="preserve">SANTA HELENA IND DE ALIMENTOS                     </t>
  </si>
  <si>
    <t xml:space="preserve">RIBEIRAO PRETO                                    </t>
  </si>
  <si>
    <t>INTECOM SERVICOS DE LOGISTICA LTDA</t>
  </si>
  <si>
    <t>/127045</t>
  </si>
  <si>
    <t xml:space="preserve">365779-1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</si>
  <si>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- 3730307 - ZTRA</t>
  </si>
  <si>
    <t>35220557695405000109570050001270451007413069</t>
  </si>
  <si>
    <t xml:space="preserve">ASA INDUSTRIA E COMERCIO LTDA                     </t>
  </si>
  <si>
    <t>/127046</t>
  </si>
  <si>
    <t xml:space="preserve">365719-1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</si>
  <si>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- 3730325 - ZTRA</t>
  </si>
  <si>
    <t>35220557695405000109570050001270461007413082</t>
  </si>
  <si>
    <t xml:space="preserve">BRYK INDUSTRIA DE PANIFICACAO EIRELI              </t>
  </si>
  <si>
    <t xml:space="preserve">SANTO ANDRE                                       </t>
  </si>
  <si>
    <t>/127047</t>
  </si>
  <si>
    <t xml:space="preserve">365782-1\365781-1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</si>
  <si>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- 3730308 - ZTRA  QUIM. ONU 1993 / 3</t>
  </si>
  <si>
    <t>35220557695405000109570050001270471007413098</t>
  </si>
  <si>
    <t xml:space="preserve">CASA GRANADO LAB FARM DROGARIAS S.A               </t>
  </si>
  <si>
    <t xml:space="preserve">Japeri                                            </t>
  </si>
  <si>
    <t>RJ</t>
  </si>
  <si>
    <t>ADJ TRANSPORTES</t>
  </si>
  <si>
    <t>/127048</t>
  </si>
  <si>
    <t xml:space="preserve">365725-1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</si>
  <si>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- 3730332 - ZTRA  QUIM. ONU 3082 / 9</t>
  </si>
  <si>
    <t>35220557695405000109570050001270481007413109</t>
  </si>
  <si>
    <t xml:space="preserve">DIERBERGER FRAGRANCIAS                            </t>
  </si>
  <si>
    <t xml:space="preserve">CARAPICUIBA                                       </t>
  </si>
  <si>
    <t>/127049</t>
  </si>
  <si>
    <t xml:space="preserve">365726-1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</si>
  <si>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- 3730333 - ZTRA</t>
  </si>
  <si>
    <t>35220557695405000109570050001270491007413114</t>
  </si>
  <si>
    <t xml:space="preserve">JD ROYALE INDUSTRIA E COMERCIO LTDA               </t>
  </si>
  <si>
    <t xml:space="preserve">Jandira                                           </t>
  </si>
  <si>
    <t>/127050</t>
  </si>
  <si>
    <t xml:space="preserve">365776-1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</si>
  <si>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- 3730335 - ZTRA  QUIM. ONU 3082 / 9</t>
  </si>
  <si>
    <t>35220557695405000109570050001270501007413123</t>
  </si>
  <si>
    <t xml:space="preserve">LESSENCE - INDUSTRIA E COMERCIO LTDA              </t>
  </si>
  <si>
    <t xml:space="preserve">ITAQUAQUECETUBA                                   </t>
  </si>
  <si>
    <t>/127051</t>
  </si>
  <si>
    <t xml:space="preserve">365784-1\365783-1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</si>
  <si>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- 3730693 - ZTRA  QUIM. ONU 3082 / 9</t>
  </si>
  <si>
    <t>35220557695405000109570050001270511007413139</t>
  </si>
  <si>
    <t xml:space="preserve">PROCTER &amp; GAMBLE DO BRASIL LTDA                   </t>
  </si>
  <si>
    <t xml:space="preserve">Seropedica                                        </t>
  </si>
  <si>
    <t>MALWA LOGISTICA LTDA   EPP</t>
  </si>
  <si>
    <t>/127052</t>
  </si>
  <si>
    <t xml:space="preserve">365724-1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</si>
  <si>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- 3730695 - ZTRA  QUIM. ONU 3082 / 9</t>
  </si>
  <si>
    <t>35220557695405000109570050001270521007413152</t>
  </si>
  <si>
    <t>12/05/2022</t>
  </si>
  <si>
    <t xml:space="preserve">ROBERTET DO BRASIL                                </t>
  </si>
  <si>
    <t xml:space="preserve">BARUERI                                           </t>
  </si>
  <si>
    <t>/127053</t>
  </si>
  <si>
    <t xml:space="preserve">365731-1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</si>
  <si>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- 3730348 - ZTRA  QUIM. ONU 3082 / 9</t>
  </si>
  <si>
    <t>35220557695405000109570050001270531007413168</t>
  </si>
  <si>
    <t xml:space="preserve">SOBEL IND. E COM.                                 </t>
  </si>
  <si>
    <t xml:space="preserve">SAO PAULO                                         </t>
  </si>
  <si>
    <t>/127054</t>
  </si>
  <si>
    <t xml:space="preserve">365732-1\365730-1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</si>
  <si>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- 3730349 - ZTRA  QUIM. ONU 3082 / 9</t>
  </si>
  <si>
    <t>35220557695405000109570050001270541007413173</t>
  </si>
  <si>
    <t xml:space="preserve">SUCONOR S.A.                                      </t>
  </si>
  <si>
    <t xml:space="preserve">Joao Pessoa                                       </t>
  </si>
  <si>
    <t>PB</t>
  </si>
  <si>
    <t>REFRIO ARMAZENS GERAIS LTDA</t>
  </si>
  <si>
    <t>/127055</t>
  </si>
  <si>
    <t xml:space="preserve">365762-1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</si>
  <si>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- 3730714 - ZTRA  QUIM. ONU 1760 / 8</t>
  </si>
  <si>
    <t>35220557695405000109570050001270551007413189</t>
  </si>
  <si>
    <t xml:space="preserve">TOTAL QUIMICA LTDA                                </t>
  </si>
  <si>
    <t xml:space="preserve">EMBU                                              </t>
  </si>
  <si>
    <t>/127056</t>
  </si>
  <si>
    <t xml:space="preserve">365729-1\365728-1\365727-1                                                                                                                                                                                                                                     </t>
  </si>
  <si>
    <t>SHIPMENT - 3730350 - ZTRA  QUIM. ONU 3082 / 9</t>
  </si>
  <si>
    <t>35220557695405000109570050001270561007413194</t>
  </si>
  <si>
    <t xml:space="preserve">TROP FRUTAS DO BRASIL LTDA                        </t>
  </si>
  <si>
    <t xml:space="preserve">Lavras                                            </t>
  </si>
  <si>
    <t>MG</t>
  </si>
  <si>
    <t>EXPRESSO NEPOMUCENO S/A</t>
  </si>
  <si>
    <t>/127057</t>
  </si>
  <si>
    <t xml:space="preserve">365780-1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</si>
  <si>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- 3730310 - ZTRA  QUIM. ONU 1760 / 8</t>
  </si>
  <si>
    <t>35220557695405000109570050001270571007413205</t>
  </si>
  <si>
    <t xml:space="preserve">VOLLMENS FRAGRANCES LTDA.                         </t>
  </si>
  <si>
    <t xml:space="preserve">Saltinho                                          </t>
  </si>
  <si>
    <t>L   N AMARAL TRANSPORTES LTDA   EPP</t>
  </si>
  <si>
    <t>/127058</t>
  </si>
  <si>
    <t xml:space="preserve">365723-1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</si>
  <si>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- 3730361 - ZTRA  QUIM. ONU 3082 / 9</t>
  </si>
  <si>
    <t>35220557695405000109570050001270581007413210</t>
  </si>
  <si>
    <t xml:space="preserve">VYA FRAGRANCE INDUSTRIA E COMERCIO LTDA           </t>
  </si>
  <si>
    <t>/127059</t>
  </si>
  <si>
    <t xml:space="preserve">365775-1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</si>
  <si>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- 3730362 - ZTRA  QUIM. ONU 1169 / 3</t>
  </si>
  <si>
    <t>35220557695405000109570050001270591007413226</t>
  </si>
  <si>
    <t xml:space="preserve">KIMBERLY CLARK BR IND COM LTDA                    </t>
  </si>
  <si>
    <t xml:space="preserve">SUZANO                                            </t>
  </si>
  <si>
    <t>/127069</t>
  </si>
  <si>
    <t xml:space="preserve">364365-1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</si>
  <si>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- 3719165 - ZCAR</t>
  </si>
  <si>
    <t>35220557695405000109570050001270691007413370</t>
  </si>
  <si>
    <t>16/05/2022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</si>
</sst>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3" applyFont="1" applyNumberFormat="0" applyFill="1" applyBorder="1" applyAlignment="1">
      <alignment horizontal="general" vertical="center" textRotation="0" wrapText="true" shrinkToFit="false"/>
    </xf>
    <xf xfId="0" fontId="2" numFmtId="0" fillId="4" borderId="4" applyFont="1" applyNumberFormat="0" applyFill="1" applyBorder="1" applyAlignment="1">
      <alignment horizontal="center" vertical="center" textRotation="0" wrapText="true" shrinkToFit="false"/>
    </xf>
    <xf xfId="0" fontId="1" numFmtId="0" fillId="4" borderId="5" applyFont="1" applyNumberFormat="0" applyFill="1" applyBorder="1" applyAlignment="1">
      <alignment horizontal="general" vertical="center" textRotation="0" wrapText="true" shrinkToFit="false"/>
    </xf>
    <xf xfId="0" fontId="2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7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5"/>
    </row>
    <row r="2" spans="1:27">
      <c r="A2" s="12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6" t="s">
        <v>27</v>
      </c>
    </row>
    <row r="3" spans="1:27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/>
      <c r="I3" s="1" t="s">
        <v>34</v>
      </c>
      <c r="J3" s="3">
        <v>5</v>
      </c>
      <c r="K3" s="2" t="s">
        <v>35</v>
      </c>
      <c r="L3" s="1"/>
      <c r="M3" s="4">
        <v>4038.0</v>
      </c>
      <c r="N3" s="4">
        <v>380965.65</v>
      </c>
      <c r="O3" s="4">
        <v>1210.0</v>
      </c>
      <c r="P3" s="4">
        <v>0.0</v>
      </c>
      <c r="Q3" s="4">
        <v>236.2</v>
      </c>
      <c r="R3" s="4">
        <f>S3-W3-O3-P3-Q3</f>
        <v>5.6843418860808E-14</v>
      </c>
      <c r="S3" s="4">
        <v>1643.41</v>
      </c>
      <c r="T3" s="1"/>
      <c r="U3" s="2" t="s">
        <v>36</v>
      </c>
      <c r="V3" s="2" t="s">
        <v>37</v>
      </c>
      <c r="W3" s="2">
        <v>197.21</v>
      </c>
      <c r="X3" s="3">
        <v>57695405000109</v>
      </c>
      <c r="Y3" s="5">
        <v>12.0</v>
      </c>
      <c r="Z3" s="1">
        <v>5352</v>
      </c>
      <c r="AA3" s="1" t="s">
        <v>38</v>
      </c>
    </row>
    <row r="4" spans="1:27">
      <c r="A4" s="6" t="s">
        <v>28</v>
      </c>
      <c r="B4" s="7" t="s">
        <v>29</v>
      </c>
      <c r="C4" s="7" t="s">
        <v>30</v>
      </c>
      <c r="D4" s="6" t="s">
        <v>31</v>
      </c>
      <c r="E4" s="7" t="s">
        <v>39</v>
      </c>
      <c r="F4" s="7" t="s">
        <v>40</v>
      </c>
      <c r="G4" s="6" t="s">
        <v>31</v>
      </c>
      <c r="H4" s="7" t="s">
        <v>41</v>
      </c>
      <c r="I4" s="6" t="s">
        <v>42</v>
      </c>
      <c r="J4" s="8">
        <v>5</v>
      </c>
      <c r="K4" s="7" t="s">
        <v>43</v>
      </c>
      <c r="L4" s="6">
        <v>3730254</v>
      </c>
      <c r="M4" s="9">
        <v>329.39</v>
      </c>
      <c r="N4" s="9">
        <v>87150.32</v>
      </c>
      <c r="O4" s="9">
        <v>96.54</v>
      </c>
      <c r="P4" s="9">
        <v>0.0</v>
      </c>
      <c r="Q4" s="9">
        <v>54.03</v>
      </c>
      <c r="R4" s="9">
        <f>S4-W4-O4-P4-Q4</f>
        <v>-1.4210854715202E-14</v>
      </c>
      <c r="S4" s="9">
        <v>171.1</v>
      </c>
      <c r="T4" s="6"/>
      <c r="U4" s="7" t="s">
        <v>44</v>
      </c>
      <c r="V4" s="7" t="s">
        <v>45</v>
      </c>
      <c r="W4" s="7">
        <v>20.53</v>
      </c>
      <c r="X4" s="8">
        <v>57695405000109</v>
      </c>
      <c r="Y4" s="10">
        <v>12.0</v>
      </c>
      <c r="Z4" s="6">
        <v>5352</v>
      </c>
      <c r="AA4" s="6" t="s">
        <v>28</v>
      </c>
    </row>
    <row r="5" spans="1:27">
      <c r="A5" s="1" t="s">
        <v>28</v>
      </c>
      <c r="B5" s="2" t="s">
        <v>29</v>
      </c>
      <c r="C5" s="2" t="s">
        <v>30</v>
      </c>
      <c r="D5" s="1" t="s">
        <v>31</v>
      </c>
      <c r="E5" s="2" t="s">
        <v>46</v>
      </c>
      <c r="F5" s="2" t="s">
        <v>47</v>
      </c>
      <c r="G5" s="1" t="s">
        <v>48</v>
      </c>
      <c r="H5" s="2" t="s">
        <v>49</v>
      </c>
      <c r="I5" s="1" t="s">
        <v>50</v>
      </c>
      <c r="J5" s="3">
        <v>5</v>
      </c>
      <c r="K5" s="2" t="s">
        <v>51</v>
      </c>
      <c r="L5" s="1">
        <v>3730713</v>
      </c>
      <c r="M5" s="4">
        <v>318.0</v>
      </c>
      <c r="N5" s="4">
        <v>22081.23</v>
      </c>
      <c r="O5" s="4">
        <v>93.17</v>
      </c>
      <c r="P5" s="4">
        <v>0.0</v>
      </c>
      <c r="Q5" s="4">
        <v>13.69</v>
      </c>
      <c r="R5" s="4">
        <f>S5-W5-O5-P5-Q5</f>
        <v>1.2434497875802E-14</v>
      </c>
      <c r="S5" s="4">
        <v>121.43</v>
      </c>
      <c r="T5" s="1"/>
      <c r="U5" s="2" t="s">
        <v>52</v>
      </c>
      <c r="V5" s="2" t="s">
        <v>53</v>
      </c>
      <c r="W5" s="2">
        <v>14.57</v>
      </c>
      <c r="X5" s="3">
        <v>57695405000109</v>
      </c>
      <c r="Y5" s="5">
        <v>12.0</v>
      </c>
      <c r="Z5" s="1">
        <v>5352</v>
      </c>
      <c r="AA5" s="1" t="s">
        <v>28</v>
      </c>
    </row>
    <row r="6" spans="1:27">
      <c r="A6" s="6" t="s">
        <v>28</v>
      </c>
      <c r="B6" s="7" t="s">
        <v>29</v>
      </c>
      <c r="C6" s="7" t="s">
        <v>30</v>
      </c>
      <c r="D6" s="6" t="s">
        <v>31</v>
      </c>
      <c r="E6" s="7" t="s">
        <v>46</v>
      </c>
      <c r="F6" s="7" t="s">
        <v>47</v>
      </c>
      <c r="G6" s="6" t="s">
        <v>48</v>
      </c>
      <c r="H6" s="7" t="s">
        <v>49</v>
      </c>
      <c r="I6" s="6" t="s">
        <v>54</v>
      </c>
      <c r="J6" s="8">
        <v>5</v>
      </c>
      <c r="K6" s="7" t="s">
        <v>55</v>
      </c>
      <c r="L6" s="6">
        <v>3730713</v>
      </c>
      <c r="M6" s="9">
        <v>107.5</v>
      </c>
      <c r="N6" s="9">
        <v>4906.54</v>
      </c>
      <c r="O6" s="9">
        <v>0.0</v>
      </c>
      <c r="P6" s="9">
        <v>0.0</v>
      </c>
      <c r="Q6" s="9">
        <v>10.0</v>
      </c>
      <c r="R6" s="9">
        <f>S6-W6-O6-P6-Q6</f>
        <v>0</v>
      </c>
      <c r="S6" s="9">
        <v>11.36</v>
      </c>
      <c r="T6" s="6"/>
      <c r="U6" s="7" t="s">
        <v>52</v>
      </c>
      <c r="V6" s="7" t="s">
        <v>56</v>
      </c>
      <c r="W6" s="7">
        <v>1.36</v>
      </c>
      <c r="X6" s="8">
        <v>57695405000109</v>
      </c>
      <c r="Y6" s="10">
        <v>12.0</v>
      </c>
      <c r="Z6" s="6">
        <v>5352</v>
      </c>
      <c r="AA6" s="6" t="s">
        <v>28</v>
      </c>
    </row>
    <row r="7" spans="1:27">
      <c r="A7" s="1" t="s">
        <v>28</v>
      </c>
      <c r="B7" s="2" t="s">
        <v>29</v>
      </c>
      <c r="C7" s="2" t="s">
        <v>30</v>
      </c>
      <c r="D7" s="1" t="s">
        <v>31</v>
      </c>
      <c r="E7" s="2" t="s">
        <v>57</v>
      </c>
      <c r="F7" s="2" t="s">
        <v>58</v>
      </c>
      <c r="G7" s="1" t="s">
        <v>31</v>
      </c>
      <c r="H7" s="2" t="s">
        <v>59</v>
      </c>
      <c r="I7" s="1" t="s">
        <v>60</v>
      </c>
      <c r="J7" s="3">
        <v>5</v>
      </c>
      <c r="K7" s="2" t="s">
        <v>61</v>
      </c>
      <c r="L7" s="1">
        <v>3730281</v>
      </c>
      <c r="M7" s="4">
        <v>424.64</v>
      </c>
      <c r="N7" s="4">
        <v>25123.96</v>
      </c>
      <c r="O7" s="4">
        <v>124.38</v>
      </c>
      <c r="P7" s="4">
        <v>0.0</v>
      </c>
      <c r="Q7" s="4">
        <v>15.58</v>
      </c>
      <c r="R7" s="4">
        <f>S7-W7-O7-P7-Q7</f>
        <v>1.2434497875802E-14</v>
      </c>
      <c r="S7" s="4">
        <v>159.05</v>
      </c>
      <c r="T7" s="1"/>
      <c r="U7" s="2" t="s">
        <v>62</v>
      </c>
      <c r="V7" s="2" t="s">
        <v>63</v>
      </c>
      <c r="W7" s="2">
        <v>19.09</v>
      </c>
      <c r="X7" s="3">
        <v>57695405000109</v>
      </c>
      <c r="Y7" s="5">
        <v>12.0</v>
      </c>
      <c r="Z7" s="1">
        <v>5352</v>
      </c>
      <c r="AA7" s="1" t="s">
        <v>28</v>
      </c>
    </row>
    <row r="8" spans="1:27">
      <c r="A8" s="6" t="s">
        <v>28</v>
      </c>
      <c r="B8" s="7" t="s">
        <v>29</v>
      </c>
      <c r="C8" s="7" t="s">
        <v>30</v>
      </c>
      <c r="D8" s="6" t="s">
        <v>31</v>
      </c>
      <c r="E8" s="7" t="s">
        <v>64</v>
      </c>
      <c r="F8" s="7" t="s">
        <v>65</v>
      </c>
      <c r="G8" s="6" t="s">
        <v>66</v>
      </c>
      <c r="H8" s="7" t="s">
        <v>67</v>
      </c>
      <c r="I8" s="6" t="s">
        <v>68</v>
      </c>
      <c r="J8" s="8">
        <v>5</v>
      </c>
      <c r="K8" s="7" t="s">
        <v>69</v>
      </c>
      <c r="L8" s="6">
        <v>3730282</v>
      </c>
      <c r="M8" s="9">
        <v>53.08</v>
      </c>
      <c r="N8" s="9">
        <v>17525.62</v>
      </c>
      <c r="O8" s="9">
        <v>36.68</v>
      </c>
      <c r="P8" s="9">
        <v>0.0</v>
      </c>
      <c r="Q8" s="9">
        <v>10.87</v>
      </c>
      <c r="R8" s="9">
        <f>S8-W8-O8-P8-Q8</f>
        <v>-1.7763568394003E-15</v>
      </c>
      <c r="S8" s="9">
        <v>54.03</v>
      </c>
      <c r="T8" s="6"/>
      <c r="U8" s="7" t="s">
        <v>70</v>
      </c>
      <c r="V8" s="7" t="s">
        <v>71</v>
      </c>
      <c r="W8" s="7">
        <v>6.48</v>
      </c>
      <c r="X8" s="8">
        <v>57695405000109</v>
      </c>
      <c r="Y8" s="10">
        <v>12.0</v>
      </c>
      <c r="Z8" s="6">
        <v>5352</v>
      </c>
      <c r="AA8" s="6" t="s">
        <v>28</v>
      </c>
    </row>
    <row r="9" spans="1:27">
      <c r="A9" s="1" t="s">
        <v>28</v>
      </c>
      <c r="B9" s="2" t="s">
        <v>29</v>
      </c>
      <c r="C9" s="2" t="s">
        <v>30</v>
      </c>
      <c r="D9" s="1" t="s">
        <v>31</v>
      </c>
      <c r="E9" s="2" t="s">
        <v>72</v>
      </c>
      <c r="F9" s="2" t="s">
        <v>73</v>
      </c>
      <c r="G9" s="1" t="s">
        <v>74</v>
      </c>
      <c r="H9" s="2" t="s">
        <v>75</v>
      </c>
      <c r="I9" s="1" t="s">
        <v>76</v>
      </c>
      <c r="J9" s="3">
        <v>5</v>
      </c>
      <c r="K9" s="2" t="s">
        <v>77</v>
      </c>
      <c r="L9" s="1">
        <v>3730306</v>
      </c>
      <c r="M9" s="4">
        <v>1325.0</v>
      </c>
      <c r="N9" s="4">
        <v>34898.77</v>
      </c>
      <c r="O9" s="4">
        <v>291.5</v>
      </c>
      <c r="P9" s="4">
        <v>0.0</v>
      </c>
      <c r="Q9" s="4">
        <v>21.64</v>
      </c>
      <c r="R9" s="4">
        <f>S9-W9-O9-P9-Q9</f>
        <v>-1.4210854715202E-14</v>
      </c>
      <c r="S9" s="4">
        <v>355.84</v>
      </c>
      <c r="T9" s="1"/>
      <c r="U9" s="2" t="s">
        <v>78</v>
      </c>
      <c r="V9" s="2" t="s">
        <v>79</v>
      </c>
      <c r="W9" s="2">
        <v>42.7</v>
      </c>
      <c r="X9" s="3">
        <v>57695405000109</v>
      </c>
      <c r="Y9" s="5">
        <v>12.0</v>
      </c>
      <c r="Z9" s="1">
        <v>5352</v>
      </c>
      <c r="AA9" s="1" t="s">
        <v>28</v>
      </c>
    </row>
    <row r="10" spans="1:27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80</v>
      </c>
      <c r="F10" s="7" t="s">
        <v>81</v>
      </c>
      <c r="G10" s="6" t="s">
        <v>31</v>
      </c>
      <c r="H10" s="7" t="s">
        <v>82</v>
      </c>
      <c r="I10" s="6" t="s">
        <v>83</v>
      </c>
      <c r="J10" s="8">
        <v>5</v>
      </c>
      <c r="K10" s="7" t="s">
        <v>84</v>
      </c>
      <c r="L10" s="6">
        <v>3730284</v>
      </c>
      <c r="M10" s="9">
        <v>132.7</v>
      </c>
      <c r="N10" s="9">
        <v>7269.46</v>
      </c>
      <c r="O10" s="9">
        <v>48.63</v>
      </c>
      <c r="P10" s="9">
        <v>0.0</v>
      </c>
      <c r="Q10" s="9">
        <v>4.51</v>
      </c>
      <c r="R10" s="9">
        <f>S10-W10-O10-P10-Q10</f>
        <v>-1.7763568394003E-15</v>
      </c>
      <c r="S10" s="9">
        <v>60.39</v>
      </c>
      <c r="T10" s="6"/>
      <c r="U10" s="7" t="s">
        <v>85</v>
      </c>
      <c r="V10" s="7" t="s">
        <v>86</v>
      </c>
      <c r="W10" s="7">
        <v>7.25</v>
      </c>
      <c r="X10" s="8">
        <v>57695405000109</v>
      </c>
      <c r="Y10" s="10">
        <v>12.0</v>
      </c>
      <c r="Z10" s="6">
        <v>5352</v>
      </c>
      <c r="AA10" s="6" t="s">
        <v>28</v>
      </c>
    </row>
    <row r="11" spans="1:27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87</v>
      </c>
      <c r="F11" s="2" t="s">
        <v>88</v>
      </c>
      <c r="G11" s="1" t="s">
        <v>31</v>
      </c>
      <c r="H11" s="2" t="s">
        <v>89</v>
      </c>
      <c r="I11" s="1" t="s">
        <v>90</v>
      </c>
      <c r="J11" s="3">
        <v>5</v>
      </c>
      <c r="K11" s="2" t="s">
        <v>91</v>
      </c>
      <c r="L11" s="1">
        <v>3730283</v>
      </c>
      <c r="M11" s="4">
        <v>127.5</v>
      </c>
      <c r="N11" s="4">
        <v>2936.25</v>
      </c>
      <c r="O11" s="4">
        <v>46.79</v>
      </c>
      <c r="P11" s="4">
        <v>0.0</v>
      </c>
      <c r="Q11" s="4">
        <v>1.82</v>
      </c>
      <c r="R11" s="4">
        <f>S11-W11-O11-P11-Q11</f>
        <v>2.2204460492503E-16</v>
      </c>
      <c r="S11" s="4">
        <v>55.24</v>
      </c>
      <c r="T11" s="1"/>
      <c r="U11" s="2" t="s">
        <v>92</v>
      </c>
      <c r="V11" s="2" t="s">
        <v>93</v>
      </c>
      <c r="W11" s="2">
        <v>6.63</v>
      </c>
      <c r="X11" s="3">
        <v>57695405000109</v>
      </c>
      <c r="Y11" s="5">
        <v>12.0</v>
      </c>
      <c r="Z11" s="1">
        <v>5352</v>
      </c>
      <c r="AA11" s="1" t="s">
        <v>28</v>
      </c>
    </row>
    <row r="12" spans="1:27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94</v>
      </c>
      <c r="F12" s="7" t="s">
        <v>95</v>
      </c>
      <c r="G12" s="6" t="s">
        <v>31</v>
      </c>
      <c r="H12" s="7" t="s">
        <v>96</v>
      </c>
      <c r="I12" s="6" t="s">
        <v>97</v>
      </c>
      <c r="J12" s="8">
        <v>5</v>
      </c>
      <c r="K12" s="7" t="s">
        <v>98</v>
      </c>
      <c r="L12" s="6">
        <v>3730307</v>
      </c>
      <c r="M12" s="9">
        <v>106.0</v>
      </c>
      <c r="N12" s="9">
        <v>23096.15</v>
      </c>
      <c r="O12" s="9">
        <v>38.9</v>
      </c>
      <c r="P12" s="9">
        <v>0.0</v>
      </c>
      <c r="Q12" s="9">
        <v>14.32</v>
      </c>
      <c r="R12" s="9">
        <f>S12-W12-O12-P12-Q12</f>
        <v>0</v>
      </c>
      <c r="S12" s="9">
        <v>60.48</v>
      </c>
      <c r="T12" s="6"/>
      <c r="U12" s="7" t="s">
        <v>99</v>
      </c>
      <c r="V12" s="7" t="s">
        <v>100</v>
      </c>
      <c r="W12" s="7">
        <v>7.26</v>
      </c>
      <c r="X12" s="8">
        <v>57695405000109</v>
      </c>
      <c r="Y12" s="10">
        <v>12.0</v>
      </c>
      <c r="Z12" s="6">
        <v>5352</v>
      </c>
      <c r="AA12" s="6" t="s">
        <v>28</v>
      </c>
    </row>
    <row r="13" spans="1:27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101</v>
      </c>
      <c r="F13" s="2" t="s">
        <v>73</v>
      </c>
      <c r="G13" s="1" t="s">
        <v>74</v>
      </c>
      <c r="H13" s="2" t="s">
        <v>75</v>
      </c>
      <c r="I13" s="1" t="s">
        <v>102</v>
      </c>
      <c r="J13" s="3">
        <v>5</v>
      </c>
      <c r="K13" s="2" t="s">
        <v>103</v>
      </c>
      <c r="L13" s="1">
        <v>3730325</v>
      </c>
      <c r="M13" s="4">
        <v>158.4</v>
      </c>
      <c r="N13" s="4">
        <v>13454.7</v>
      </c>
      <c r="O13" s="4">
        <v>58.13</v>
      </c>
      <c r="P13" s="4">
        <v>0.0</v>
      </c>
      <c r="Q13" s="4">
        <v>8.34</v>
      </c>
      <c r="R13" s="4">
        <f>S13-W13-O13-P13-Q13</f>
        <v>-3.5527136788005E-15</v>
      </c>
      <c r="S13" s="4">
        <v>75.53</v>
      </c>
      <c r="T13" s="1"/>
      <c r="U13" s="2" t="s">
        <v>104</v>
      </c>
      <c r="V13" s="2" t="s">
        <v>105</v>
      </c>
      <c r="W13" s="2">
        <v>9.06</v>
      </c>
      <c r="X13" s="3">
        <v>57695405000109</v>
      </c>
      <c r="Y13" s="5">
        <v>12.0</v>
      </c>
      <c r="Z13" s="1">
        <v>5352</v>
      </c>
      <c r="AA13" s="1" t="s">
        <v>28</v>
      </c>
    </row>
    <row r="14" spans="1:27">
      <c r="A14" s="6" t="s">
        <v>28</v>
      </c>
      <c r="B14" s="7" t="s">
        <v>29</v>
      </c>
      <c r="C14" s="7" t="s">
        <v>30</v>
      </c>
      <c r="D14" s="6" t="s">
        <v>31</v>
      </c>
      <c r="E14" s="7" t="s">
        <v>106</v>
      </c>
      <c r="F14" s="7" t="s">
        <v>107</v>
      </c>
      <c r="G14" s="6" t="s">
        <v>31</v>
      </c>
      <c r="H14" s="7"/>
      <c r="I14" s="6" t="s">
        <v>108</v>
      </c>
      <c r="J14" s="8">
        <v>5</v>
      </c>
      <c r="K14" s="7" t="s">
        <v>109</v>
      </c>
      <c r="L14" s="6">
        <v>3730308</v>
      </c>
      <c r="M14" s="9">
        <v>64.62</v>
      </c>
      <c r="N14" s="9">
        <v>13911.55</v>
      </c>
      <c r="O14" s="9">
        <v>56.55</v>
      </c>
      <c r="P14" s="9">
        <v>0.0</v>
      </c>
      <c r="Q14" s="9">
        <v>8.63</v>
      </c>
      <c r="R14" s="9">
        <f>S14-W14-O14-P14-Q14</f>
        <v>-5.3290705182008E-15</v>
      </c>
      <c r="S14" s="9">
        <v>74.07</v>
      </c>
      <c r="T14" s="6"/>
      <c r="U14" s="7" t="s">
        <v>110</v>
      </c>
      <c r="V14" s="7" t="s">
        <v>111</v>
      </c>
      <c r="W14" s="7">
        <v>8.89</v>
      </c>
      <c r="X14" s="8">
        <v>57695405000109</v>
      </c>
      <c r="Y14" s="10">
        <v>12.0</v>
      </c>
      <c r="Z14" s="6">
        <v>5352</v>
      </c>
      <c r="AA14" s="6" t="s">
        <v>28</v>
      </c>
    </row>
    <row r="15" spans="1:27">
      <c r="A15" s="1" t="s">
        <v>28</v>
      </c>
      <c r="B15" s="2" t="s">
        <v>29</v>
      </c>
      <c r="C15" s="2" t="s">
        <v>30</v>
      </c>
      <c r="D15" s="1" t="s">
        <v>31</v>
      </c>
      <c r="E15" s="2" t="s">
        <v>112</v>
      </c>
      <c r="F15" s="2" t="s">
        <v>113</v>
      </c>
      <c r="G15" s="1" t="s">
        <v>114</v>
      </c>
      <c r="H15" s="2" t="s">
        <v>115</v>
      </c>
      <c r="I15" s="1" t="s">
        <v>116</v>
      </c>
      <c r="J15" s="3">
        <v>5</v>
      </c>
      <c r="K15" s="2" t="s">
        <v>117</v>
      </c>
      <c r="L15" s="1">
        <v>3730332</v>
      </c>
      <c r="M15" s="4">
        <v>52.8</v>
      </c>
      <c r="N15" s="4">
        <v>15439.01</v>
      </c>
      <c r="O15" s="4">
        <v>36.68</v>
      </c>
      <c r="P15" s="4">
        <v>0.0</v>
      </c>
      <c r="Q15" s="4">
        <v>9.57</v>
      </c>
      <c r="R15" s="4">
        <f>S15-W15-O15-P15-Q15</f>
        <v>0</v>
      </c>
      <c r="S15" s="4">
        <v>52.56</v>
      </c>
      <c r="T15" s="1"/>
      <c r="U15" s="2" t="s">
        <v>118</v>
      </c>
      <c r="V15" s="2" t="s">
        <v>119</v>
      </c>
      <c r="W15" s="2">
        <v>6.31</v>
      </c>
      <c r="X15" s="3">
        <v>57695405000109</v>
      </c>
      <c r="Y15" s="5">
        <v>12.0</v>
      </c>
      <c r="Z15" s="1">
        <v>5352</v>
      </c>
      <c r="AA15" s="1" t="s">
        <v>28</v>
      </c>
    </row>
    <row r="16" spans="1:27">
      <c r="A16" s="6" t="s">
        <v>28</v>
      </c>
      <c r="B16" s="7" t="s">
        <v>29</v>
      </c>
      <c r="C16" s="7" t="s">
        <v>30</v>
      </c>
      <c r="D16" s="6" t="s">
        <v>31</v>
      </c>
      <c r="E16" s="7" t="s">
        <v>120</v>
      </c>
      <c r="F16" s="7" t="s">
        <v>121</v>
      </c>
      <c r="G16" s="6" t="s">
        <v>31</v>
      </c>
      <c r="H16" s="7"/>
      <c r="I16" s="6" t="s">
        <v>122</v>
      </c>
      <c r="J16" s="8">
        <v>5</v>
      </c>
      <c r="K16" s="7" t="s">
        <v>123</v>
      </c>
      <c r="L16" s="6">
        <v>3730333</v>
      </c>
      <c r="M16" s="9">
        <v>26.54</v>
      </c>
      <c r="N16" s="9">
        <v>3535.58</v>
      </c>
      <c r="O16" s="9">
        <v>36.68</v>
      </c>
      <c r="P16" s="9">
        <v>0.0</v>
      </c>
      <c r="Q16" s="9">
        <v>2.19</v>
      </c>
      <c r="R16" s="9">
        <f>S16-W16-O16-P16-Q16</f>
        <v>4.8849813083507E-15</v>
      </c>
      <c r="S16" s="9">
        <v>44.17</v>
      </c>
      <c r="T16" s="6"/>
      <c r="U16" s="7" t="s">
        <v>124</v>
      </c>
      <c r="V16" s="7" t="s">
        <v>125</v>
      </c>
      <c r="W16" s="7">
        <v>5.3</v>
      </c>
      <c r="X16" s="8">
        <v>57695405000109</v>
      </c>
      <c r="Y16" s="10">
        <v>12.0</v>
      </c>
      <c r="Z16" s="6">
        <v>5352</v>
      </c>
      <c r="AA16" s="6" t="s">
        <v>28</v>
      </c>
    </row>
    <row r="17" spans="1:27">
      <c r="A17" s="1" t="s">
        <v>28</v>
      </c>
      <c r="B17" s="2" t="s">
        <v>29</v>
      </c>
      <c r="C17" s="2" t="s">
        <v>30</v>
      </c>
      <c r="D17" s="1" t="s">
        <v>31</v>
      </c>
      <c r="E17" s="2" t="s">
        <v>126</v>
      </c>
      <c r="F17" s="2" t="s">
        <v>127</v>
      </c>
      <c r="G17" s="1" t="s">
        <v>31</v>
      </c>
      <c r="H17" s="2"/>
      <c r="I17" s="1" t="s">
        <v>128</v>
      </c>
      <c r="J17" s="3">
        <v>5</v>
      </c>
      <c r="K17" s="2" t="s">
        <v>129</v>
      </c>
      <c r="L17" s="1">
        <v>3730335</v>
      </c>
      <c r="M17" s="4">
        <v>189.14</v>
      </c>
      <c r="N17" s="4">
        <v>15289.45</v>
      </c>
      <c r="O17" s="4">
        <v>69.36</v>
      </c>
      <c r="P17" s="4">
        <v>0.0</v>
      </c>
      <c r="Q17" s="4">
        <v>9.48</v>
      </c>
      <c r="R17" s="4">
        <f>S17-W17-O17-P17-Q17</f>
        <v>3.5527136788005E-15</v>
      </c>
      <c r="S17" s="4">
        <v>89.59</v>
      </c>
      <c r="T17" s="1"/>
      <c r="U17" s="2" t="s">
        <v>130</v>
      </c>
      <c r="V17" s="2" t="s">
        <v>131</v>
      </c>
      <c r="W17" s="2">
        <v>10.75</v>
      </c>
      <c r="X17" s="3">
        <v>57695405000109</v>
      </c>
      <c r="Y17" s="5">
        <v>12.0</v>
      </c>
      <c r="Z17" s="1">
        <v>5352</v>
      </c>
      <c r="AA17" s="1" t="s">
        <v>28</v>
      </c>
    </row>
    <row r="18" spans="1:27">
      <c r="A18" s="6" t="s">
        <v>28</v>
      </c>
      <c r="B18" s="7" t="s">
        <v>29</v>
      </c>
      <c r="C18" s="7" t="s">
        <v>30</v>
      </c>
      <c r="D18" s="6" t="s">
        <v>31</v>
      </c>
      <c r="E18" s="7" t="s">
        <v>132</v>
      </c>
      <c r="F18" s="7" t="s">
        <v>133</v>
      </c>
      <c r="G18" s="6" t="s">
        <v>31</v>
      </c>
      <c r="H18" s="7"/>
      <c r="I18" s="6" t="s">
        <v>134</v>
      </c>
      <c r="J18" s="8">
        <v>5</v>
      </c>
      <c r="K18" s="7" t="s">
        <v>135</v>
      </c>
      <c r="L18" s="6">
        <v>3730693</v>
      </c>
      <c r="M18" s="9">
        <v>391.8</v>
      </c>
      <c r="N18" s="9">
        <v>30547.12</v>
      </c>
      <c r="O18" s="9">
        <v>148.29</v>
      </c>
      <c r="P18" s="9">
        <v>0.0</v>
      </c>
      <c r="Q18" s="9">
        <v>18.94</v>
      </c>
      <c r="R18" s="9">
        <f>S18-W18-O18-P18-Q18</f>
        <v>-3.5527136788005E-15</v>
      </c>
      <c r="S18" s="9">
        <v>190.03</v>
      </c>
      <c r="T18" s="6"/>
      <c r="U18" s="7" t="s">
        <v>136</v>
      </c>
      <c r="V18" s="7" t="s">
        <v>137</v>
      </c>
      <c r="W18" s="7">
        <v>22.8</v>
      </c>
      <c r="X18" s="8">
        <v>57695405000109</v>
      </c>
      <c r="Y18" s="10">
        <v>12.0</v>
      </c>
      <c r="Z18" s="6">
        <v>5352</v>
      </c>
      <c r="AA18" s="6" t="s">
        <v>28</v>
      </c>
    </row>
    <row r="19" spans="1:27">
      <c r="A19" s="1" t="s">
        <v>28</v>
      </c>
      <c r="B19" s="2" t="s">
        <v>29</v>
      </c>
      <c r="C19" s="2" t="s">
        <v>30</v>
      </c>
      <c r="D19" s="1" t="s">
        <v>31</v>
      </c>
      <c r="E19" s="2" t="s">
        <v>138</v>
      </c>
      <c r="F19" s="2" t="s">
        <v>139</v>
      </c>
      <c r="G19" s="1" t="s">
        <v>114</v>
      </c>
      <c r="H19" s="2" t="s">
        <v>140</v>
      </c>
      <c r="I19" s="1" t="s">
        <v>141</v>
      </c>
      <c r="J19" s="3">
        <v>5</v>
      </c>
      <c r="K19" s="2" t="s">
        <v>142</v>
      </c>
      <c r="L19" s="1">
        <v>3730695</v>
      </c>
      <c r="M19" s="4">
        <v>3430.3</v>
      </c>
      <c r="N19" s="4">
        <v>511264.37</v>
      </c>
      <c r="O19" s="4">
        <v>754.71</v>
      </c>
      <c r="P19" s="4">
        <v>0.0</v>
      </c>
      <c r="Q19" s="4">
        <v>316.98</v>
      </c>
      <c r="R19" s="4">
        <f>S19-W19-O19-P19-Q19</f>
        <v>0</v>
      </c>
      <c r="S19" s="4">
        <v>1217.83</v>
      </c>
      <c r="T19" s="1"/>
      <c r="U19" s="2" t="s">
        <v>143</v>
      </c>
      <c r="V19" s="2" t="s">
        <v>144</v>
      </c>
      <c r="W19" s="2">
        <v>146.14</v>
      </c>
      <c r="X19" s="3">
        <v>57695405000109</v>
      </c>
      <c r="Y19" s="5">
        <v>12.0</v>
      </c>
      <c r="Z19" s="1">
        <v>5352</v>
      </c>
      <c r="AA19" s="1" t="s">
        <v>145</v>
      </c>
    </row>
    <row r="20" spans="1:27">
      <c r="A20" s="6" t="s">
        <v>28</v>
      </c>
      <c r="B20" s="7" t="s">
        <v>29</v>
      </c>
      <c r="C20" s="7" t="s">
        <v>30</v>
      </c>
      <c r="D20" s="6" t="s">
        <v>31</v>
      </c>
      <c r="E20" s="7" t="s">
        <v>146</v>
      </c>
      <c r="F20" s="7" t="s">
        <v>147</v>
      </c>
      <c r="G20" s="6" t="s">
        <v>31</v>
      </c>
      <c r="H20" s="7"/>
      <c r="I20" s="6" t="s">
        <v>148</v>
      </c>
      <c r="J20" s="8">
        <v>5</v>
      </c>
      <c r="K20" s="7" t="s">
        <v>149</v>
      </c>
      <c r="L20" s="6">
        <v>3730348</v>
      </c>
      <c r="M20" s="9">
        <v>5.37</v>
      </c>
      <c r="N20" s="9">
        <v>15671.65</v>
      </c>
      <c r="O20" s="9">
        <v>36.68</v>
      </c>
      <c r="P20" s="9">
        <v>0.0</v>
      </c>
      <c r="Q20" s="9">
        <v>9.72</v>
      </c>
      <c r="R20" s="9">
        <f>S20-W20-O20-P20-Q20</f>
        <v>-1.7763568394003E-15</v>
      </c>
      <c r="S20" s="9">
        <v>52.73</v>
      </c>
      <c r="T20" s="6"/>
      <c r="U20" s="7" t="s">
        <v>150</v>
      </c>
      <c r="V20" s="7" t="s">
        <v>151</v>
      </c>
      <c r="W20" s="7">
        <v>6.33</v>
      </c>
      <c r="X20" s="8">
        <v>57695405000109</v>
      </c>
      <c r="Y20" s="10">
        <v>12.0</v>
      </c>
      <c r="Z20" s="6">
        <v>5352</v>
      </c>
      <c r="AA20" s="6" t="s">
        <v>28</v>
      </c>
    </row>
    <row r="21" spans="1:27">
      <c r="A21" s="1" t="s">
        <v>28</v>
      </c>
      <c r="B21" s="2" t="s">
        <v>29</v>
      </c>
      <c r="C21" s="2" t="s">
        <v>30</v>
      </c>
      <c r="D21" s="1" t="s">
        <v>31</v>
      </c>
      <c r="E21" s="2" t="s">
        <v>152</v>
      </c>
      <c r="F21" s="2" t="s">
        <v>153</v>
      </c>
      <c r="G21" s="1" t="s">
        <v>31</v>
      </c>
      <c r="H21" s="2"/>
      <c r="I21" s="1" t="s">
        <v>154</v>
      </c>
      <c r="J21" s="3">
        <v>5</v>
      </c>
      <c r="K21" s="2" t="s">
        <v>155</v>
      </c>
      <c r="L21" s="1">
        <v>3730349</v>
      </c>
      <c r="M21" s="4">
        <v>980.0</v>
      </c>
      <c r="N21" s="4">
        <v>143785.05</v>
      </c>
      <c r="O21" s="4">
        <v>427.02</v>
      </c>
      <c r="P21" s="4">
        <v>0.0</v>
      </c>
      <c r="Q21" s="4">
        <v>89.15</v>
      </c>
      <c r="R21" s="4">
        <f>S21-W21-O21-P21-Q21</f>
        <v>-2.8421709430404E-14</v>
      </c>
      <c r="S21" s="4">
        <v>586.56</v>
      </c>
      <c r="T21" s="1"/>
      <c r="U21" s="2" t="s">
        <v>156</v>
      </c>
      <c r="V21" s="2" t="s">
        <v>157</v>
      </c>
      <c r="W21" s="2">
        <v>70.39</v>
      </c>
      <c r="X21" s="3">
        <v>57695405000109</v>
      </c>
      <c r="Y21" s="5">
        <v>12.0</v>
      </c>
      <c r="Z21" s="1">
        <v>5352</v>
      </c>
      <c r="AA21" s="1" t="s">
        <v>28</v>
      </c>
    </row>
    <row r="22" spans="1:27">
      <c r="A22" s="6" t="s">
        <v>28</v>
      </c>
      <c r="B22" s="7" t="s">
        <v>29</v>
      </c>
      <c r="C22" s="7" t="s">
        <v>30</v>
      </c>
      <c r="D22" s="6" t="s">
        <v>31</v>
      </c>
      <c r="E22" s="7" t="s">
        <v>158</v>
      </c>
      <c r="F22" s="7" t="s">
        <v>159</v>
      </c>
      <c r="G22" s="6" t="s">
        <v>160</v>
      </c>
      <c r="H22" s="7" t="s">
        <v>161</v>
      </c>
      <c r="I22" s="6" t="s">
        <v>162</v>
      </c>
      <c r="J22" s="8">
        <v>5</v>
      </c>
      <c r="K22" s="7" t="s">
        <v>163</v>
      </c>
      <c r="L22" s="6">
        <v>3730714</v>
      </c>
      <c r="M22" s="9">
        <v>318.48</v>
      </c>
      <c r="N22" s="9">
        <v>58327.5</v>
      </c>
      <c r="O22" s="9">
        <v>132.5</v>
      </c>
      <c r="P22" s="9">
        <v>0.0</v>
      </c>
      <c r="Q22" s="9">
        <v>36.16</v>
      </c>
      <c r="R22" s="9">
        <f>S22-W22-O22-P22-Q22</f>
        <v>0</v>
      </c>
      <c r="S22" s="9">
        <v>191.66</v>
      </c>
      <c r="T22" s="6"/>
      <c r="U22" s="7" t="s">
        <v>164</v>
      </c>
      <c r="V22" s="7" t="s">
        <v>165</v>
      </c>
      <c r="W22" s="7">
        <v>23.0</v>
      </c>
      <c r="X22" s="8">
        <v>57695405000109</v>
      </c>
      <c r="Y22" s="10">
        <v>12.0</v>
      </c>
      <c r="Z22" s="6">
        <v>5352</v>
      </c>
      <c r="AA22" s="6" t="s">
        <v>28</v>
      </c>
    </row>
    <row r="23" spans="1:27">
      <c r="A23" s="1" t="s">
        <v>28</v>
      </c>
      <c r="B23" s="2" t="s">
        <v>29</v>
      </c>
      <c r="C23" s="2" t="s">
        <v>30</v>
      </c>
      <c r="D23" s="1" t="s">
        <v>31</v>
      </c>
      <c r="E23" s="2" t="s">
        <v>166</v>
      </c>
      <c r="F23" s="2" t="s">
        <v>167</v>
      </c>
      <c r="G23" s="1" t="s">
        <v>31</v>
      </c>
      <c r="H23" s="2"/>
      <c r="I23" s="1" t="s">
        <v>168</v>
      </c>
      <c r="J23" s="3">
        <v>5</v>
      </c>
      <c r="K23" s="2" t="s">
        <v>169</v>
      </c>
      <c r="L23" s="1">
        <v>3730350</v>
      </c>
      <c r="M23" s="4">
        <v>195.9</v>
      </c>
      <c r="N23" s="4">
        <v>47806.78</v>
      </c>
      <c r="O23" s="4">
        <v>201.36</v>
      </c>
      <c r="P23" s="4">
        <v>0.0</v>
      </c>
      <c r="Q23" s="4">
        <v>29.64</v>
      </c>
      <c r="R23" s="4">
        <f>S23-W23-O23-P23-Q23</f>
        <v>-1.4210854715202E-14</v>
      </c>
      <c r="S23" s="4">
        <v>262.5</v>
      </c>
      <c r="T23" s="1"/>
      <c r="U23" s="2" t="s">
        <v>170</v>
      </c>
      <c r="V23" s="2" t="s">
        <v>171</v>
      </c>
      <c r="W23" s="2">
        <v>31.5</v>
      </c>
      <c r="X23" s="3">
        <v>57695405000109</v>
      </c>
      <c r="Y23" s="5">
        <v>12.0</v>
      </c>
      <c r="Z23" s="1">
        <v>5352</v>
      </c>
      <c r="AA23" s="1" t="s">
        <v>28</v>
      </c>
    </row>
    <row r="24" spans="1:27">
      <c r="A24" s="6" t="s">
        <v>28</v>
      </c>
      <c r="B24" s="7" t="s">
        <v>29</v>
      </c>
      <c r="C24" s="7" t="s">
        <v>30</v>
      </c>
      <c r="D24" s="6" t="s">
        <v>31</v>
      </c>
      <c r="E24" s="7" t="s">
        <v>172</v>
      </c>
      <c r="F24" s="7" t="s">
        <v>173</v>
      </c>
      <c r="G24" s="6" t="s">
        <v>174</v>
      </c>
      <c r="H24" s="7" t="s">
        <v>175</v>
      </c>
      <c r="I24" s="6" t="s">
        <v>176</v>
      </c>
      <c r="J24" s="8">
        <v>5</v>
      </c>
      <c r="K24" s="7" t="s">
        <v>177</v>
      </c>
      <c r="L24" s="6">
        <v>3730310</v>
      </c>
      <c r="M24" s="9">
        <v>53.08</v>
      </c>
      <c r="N24" s="9">
        <v>10951.04</v>
      </c>
      <c r="O24" s="9">
        <v>52.4</v>
      </c>
      <c r="P24" s="9">
        <v>0.0</v>
      </c>
      <c r="Q24" s="9">
        <v>6.79</v>
      </c>
      <c r="R24" s="9">
        <f>S24-W24-O24-P24-Q24</f>
        <v>6.2172489379009E-15</v>
      </c>
      <c r="S24" s="9">
        <v>67.26</v>
      </c>
      <c r="T24" s="6"/>
      <c r="U24" s="7" t="s">
        <v>178</v>
      </c>
      <c r="V24" s="7" t="s">
        <v>179</v>
      </c>
      <c r="W24" s="7">
        <v>8.07</v>
      </c>
      <c r="X24" s="8">
        <v>57695405000109</v>
      </c>
      <c r="Y24" s="10">
        <v>12.0</v>
      </c>
      <c r="Z24" s="6">
        <v>5352</v>
      </c>
      <c r="AA24" s="6" t="s">
        <v>28</v>
      </c>
    </row>
    <row r="25" spans="1:27">
      <c r="A25" s="1" t="s">
        <v>28</v>
      </c>
      <c r="B25" s="2" t="s">
        <v>29</v>
      </c>
      <c r="C25" s="2" t="s">
        <v>30</v>
      </c>
      <c r="D25" s="1" t="s">
        <v>31</v>
      </c>
      <c r="E25" s="2" t="s">
        <v>180</v>
      </c>
      <c r="F25" s="2" t="s">
        <v>181</v>
      </c>
      <c r="G25" s="1" t="s">
        <v>31</v>
      </c>
      <c r="H25" s="2" t="s">
        <v>182</v>
      </c>
      <c r="I25" s="1" t="s">
        <v>183</v>
      </c>
      <c r="J25" s="3">
        <v>5</v>
      </c>
      <c r="K25" s="2" t="s">
        <v>184</v>
      </c>
      <c r="L25" s="1">
        <v>3730361</v>
      </c>
      <c r="M25" s="4">
        <v>370.4</v>
      </c>
      <c r="N25" s="4">
        <v>31548.75</v>
      </c>
      <c r="O25" s="4">
        <v>108.56</v>
      </c>
      <c r="P25" s="4">
        <v>0.0</v>
      </c>
      <c r="Q25" s="4">
        <v>19.56</v>
      </c>
      <c r="R25" s="4">
        <f>S25-W25-O25-P25-Q25</f>
        <v>3.5527136788005E-15</v>
      </c>
      <c r="S25" s="4">
        <v>145.59</v>
      </c>
      <c r="T25" s="1"/>
      <c r="U25" s="2" t="s">
        <v>185</v>
      </c>
      <c r="V25" s="2" t="s">
        <v>186</v>
      </c>
      <c r="W25" s="2">
        <v>17.47</v>
      </c>
      <c r="X25" s="3">
        <v>57695405000109</v>
      </c>
      <c r="Y25" s="5">
        <v>12.0</v>
      </c>
      <c r="Z25" s="1">
        <v>5352</v>
      </c>
      <c r="AA25" s="1" t="s">
        <v>28</v>
      </c>
    </row>
    <row r="26" spans="1:27">
      <c r="A26" s="6" t="s">
        <v>28</v>
      </c>
      <c r="B26" s="7" t="s">
        <v>29</v>
      </c>
      <c r="C26" s="7" t="s">
        <v>30</v>
      </c>
      <c r="D26" s="6" t="s">
        <v>31</v>
      </c>
      <c r="E26" s="7" t="s">
        <v>187</v>
      </c>
      <c r="F26" s="7" t="s">
        <v>133</v>
      </c>
      <c r="G26" s="6" t="s">
        <v>31</v>
      </c>
      <c r="H26" s="7"/>
      <c r="I26" s="6" t="s">
        <v>188</v>
      </c>
      <c r="J26" s="8">
        <v>5</v>
      </c>
      <c r="K26" s="7" t="s">
        <v>189</v>
      </c>
      <c r="L26" s="6">
        <v>3730362</v>
      </c>
      <c r="M26" s="9">
        <v>682.02</v>
      </c>
      <c r="N26" s="9">
        <v>61224.4</v>
      </c>
      <c r="O26" s="9">
        <v>175.27</v>
      </c>
      <c r="P26" s="9">
        <v>0.0</v>
      </c>
      <c r="Q26" s="9">
        <v>37.96</v>
      </c>
      <c r="R26" s="9">
        <f>S26-W26-O26-P26-Q26</f>
        <v>7.105427357601E-15</v>
      </c>
      <c r="S26" s="9">
        <v>242.31</v>
      </c>
      <c r="T26" s="6"/>
      <c r="U26" s="7" t="s">
        <v>190</v>
      </c>
      <c r="V26" s="7" t="s">
        <v>191</v>
      </c>
      <c r="W26" s="7">
        <v>29.08</v>
      </c>
      <c r="X26" s="8">
        <v>57695405000109</v>
      </c>
      <c r="Y26" s="10">
        <v>12.0</v>
      </c>
      <c r="Z26" s="6">
        <v>5352</v>
      </c>
      <c r="AA26" s="6" t="s">
        <v>28</v>
      </c>
    </row>
    <row r="27" spans="1:27">
      <c r="A27" s="1" t="s">
        <v>28</v>
      </c>
      <c r="B27" s="2" t="s">
        <v>29</v>
      </c>
      <c r="C27" s="2" t="s">
        <v>30</v>
      </c>
      <c r="D27" s="1" t="s">
        <v>31</v>
      </c>
      <c r="E27" s="2" t="s">
        <v>192</v>
      </c>
      <c r="F27" s="2" t="s">
        <v>193</v>
      </c>
      <c r="G27" s="1" t="s">
        <v>31</v>
      </c>
      <c r="H27" s="2"/>
      <c r="I27" s="1" t="s">
        <v>194</v>
      </c>
      <c r="J27" s="3">
        <v>5</v>
      </c>
      <c r="K27" s="2" t="s">
        <v>195</v>
      </c>
      <c r="L27" s="1">
        <v>3719165</v>
      </c>
      <c r="M27" s="4">
        <v>1175.4</v>
      </c>
      <c r="N27" s="4">
        <v>215381.74</v>
      </c>
      <c r="O27" s="4">
        <v>319.35</v>
      </c>
      <c r="P27" s="4">
        <v>0.0</v>
      </c>
      <c r="Q27" s="4">
        <v>80.12</v>
      </c>
      <c r="R27" s="4">
        <f>S27-W27-O27-P27-Q27</f>
        <v>0</v>
      </c>
      <c r="S27" s="4">
        <v>453.94</v>
      </c>
      <c r="T27" s="1"/>
      <c r="U27" s="2" t="s">
        <v>196</v>
      </c>
      <c r="V27" s="2" t="s">
        <v>197</v>
      </c>
      <c r="W27" s="2">
        <v>54.47</v>
      </c>
      <c r="X27" s="3">
        <v>57695405000109</v>
      </c>
      <c r="Y27" s="5">
        <v>12.0</v>
      </c>
      <c r="Z27" s="1">
        <v>5352</v>
      </c>
      <c r="AA27" s="1" t="s">
        <v>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11-05-2022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2022-05-11T14:32:15-03:00</dcterms:created>
  <dcterms:modified xsi:type="dcterms:W3CDTF">2022-05-11T14:32:15-03:00</dcterms:modified>
  <dc:title>Untitled Spreadsheet</dc:title>
  <dc:description/>
  <dc:subject/>
  <cp:keywords/>
  <cp:category/>
</cp:coreProperties>
</file>