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<sst xmlns="http://schemas.openxmlformats.org/spreadsheetml/2006/main" uniqueCount="190">
  <si>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TRANS WAR TRANSPORTES LTDA.   -   Relatório de Movimentação do Grupo FIRMENICH de  13-06-2022 até  13-06-2022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</si>
  <si>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</si>
  <si>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</si>
  <si>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</si>
  <si>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</si>
  <si>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</si>
  <si>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</si>
  <si>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</si>
  <si>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</si>
  <si>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</si>
  <si>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</si>
  <si>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</si>
  <si>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</si>
  <si>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</si>
  <si>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</si>
  <si>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</si>
  <si>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</si>
  <si>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</si>
  <si>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</si>
  <si>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</si>
  <si>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</si>
  <si>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</si>
  <si>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</si>
  <si>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</si>
  <si>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</si>
  <si>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</si>
  <si>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</si>
  <si>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</si>
  <si>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13/06/2022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</si>
  <si>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</si>
  <si>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</si>
  <si>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</si>
  <si>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CAPUANI                                           </t>
  </si>
  <si>
    <t xml:space="preserve">Tiete                                             </t>
  </si>
  <si>
    <t>DOUBLE-S LOGISTICA LTDA</t>
  </si>
  <si>
    <t>/129912</t>
  </si>
  <si>
    <t xml:space="preserve">369043-1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</si>
  <si>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- 3763896 - ZTRA  QUIM. ONU 3082 / 9</t>
  </si>
  <si>
    <t>35220657695405000109570050001299121007449030</t>
  </si>
  <si>
    <t>KIMBERLY CLARK BRA IND. E COM. DE PROD. DE HIG. LT</t>
  </si>
  <si>
    <t xml:space="preserve">MOGI DAS CRUZES                                   </t>
  </si>
  <si>
    <t>/129913</t>
  </si>
  <si>
    <t xml:space="preserve">369010-1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</si>
  <si>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- 3763898 - ZTRA  QUIM. ONU 3082 / 9</t>
  </si>
  <si>
    <t>35220657695405000109570050001299131007449045</t>
  </si>
  <si>
    <t>15/06/2022</t>
  </si>
  <si>
    <t xml:space="preserve">SYMRISE AROMAS E FRAGANCIAS LTDA                  </t>
  </si>
  <si>
    <t xml:space="preserve">SAO PAULO                                         </t>
  </si>
  <si>
    <t>/129914</t>
  </si>
  <si>
    <t xml:space="preserve">369060-1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</si>
  <si>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- 3763900 - ZTRA</t>
  </si>
  <si>
    <t>35220657695405000109570050001299141007449050</t>
  </si>
  <si>
    <t xml:space="preserve">TOTAL QUIMICA LTDA                                </t>
  </si>
  <si>
    <t xml:space="preserve">EMBU                                              </t>
  </si>
  <si>
    <t>/129915</t>
  </si>
  <si>
    <t xml:space="preserve">369077-1\369076-1\369075-1\369074-1\369073-1\369072-1                                                                                                                                                                                                          </t>
  </si>
  <si>
    <t>SHIPMENT - 3763916 - ZTRA  QUIM. ONU 3082 / 9</t>
  </si>
  <si>
    <t>35220657695405000109570050001299151007449066</t>
  </si>
  <si>
    <t xml:space="preserve">BRAINFARMA - BARUERI                              </t>
  </si>
  <si>
    <t xml:space="preserve">BARUERI                                           </t>
  </si>
  <si>
    <t>/129916</t>
  </si>
  <si>
    <t xml:space="preserve">369081-1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</si>
  <si>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- 3766327 - ZTRA</t>
  </si>
  <si>
    <t>35220657695405000109570050001299161007449071</t>
  </si>
  <si>
    <t xml:space="preserve">BRF BRASIL - VITORIA DE SANTO ANTAO               </t>
  </si>
  <si>
    <t xml:space="preserve">Vitoria de Santo Antao                            </t>
  </si>
  <si>
    <t>PE</t>
  </si>
  <si>
    <t>SOLUCAO DISTRIBUICAO  TRANSPORTES E LOCACAO DE V</t>
  </si>
  <si>
    <t>/129917</t>
  </si>
  <si>
    <t xml:space="preserve">369088-1\369087-1\369029-1                                                                                                                                                                                                                                     </t>
  </si>
  <si>
    <t>SHIPMENT - 3763879 - ZTRA  QUIM. ONU 2920 / 8  1760 / 8</t>
  </si>
  <si>
    <t>35220657695405000109570050001299171007449087</t>
  </si>
  <si>
    <t xml:space="preserve">BRF - UBERLANIDA                                  </t>
  </si>
  <si>
    <t xml:space="preserve">UBERLANDIA                                        </t>
  </si>
  <si>
    <t>MG</t>
  </si>
  <si>
    <t>/129918</t>
  </si>
  <si>
    <t xml:space="preserve">369040-1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</si>
  <si>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- 3763886 - ZTRA  QUIM. ONU 1760 / 8</t>
  </si>
  <si>
    <t>35220657695405000109570050001299181007449092</t>
  </si>
  <si>
    <t>BRAZILIAN DRINKS INDUSTRIA</t>
  </si>
  <si>
    <t xml:space="preserve"> COMERCIO E EXPORTACAO </t>
  </si>
  <si>
    <t xml:space="preserve">SAO CAETANO DO SUL                                </t>
  </si>
  <si>
    <t>/129919</t>
  </si>
  <si>
    <t xml:space="preserve">369080-1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</si>
  <si>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- 3764328 - ZTRA  QUIM. ONU 1993 / 3</t>
  </si>
  <si>
    <t>35220657695405000109570050001299191007449103</t>
  </si>
  <si>
    <t xml:space="preserve">COOPERATIVA AGROPECUARIA CASTROLANDA..            </t>
  </si>
  <si>
    <t xml:space="preserve">Castro                                            </t>
  </si>
  <si>
    <t>PR</t>
  </si>
  <si>
    <t>EXPRESSO NEPOMUCENO S/A</t>
  </si>
  <si>
    <t>/129920</t>
  </si>
  <si>
    <t xml:space="preserve">369085-1\369084-1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</si>
  <si>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- 3763866 - ZTRA</t>
  </si>
  <si>
    <t>35220657695405000109570050001299201007449112</t>
  </si>
  <si>
    <t>14/06/2022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</si>
  <si>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</si>
  <si>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</si>
  <si>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</si>
  <si>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/129921</t>
  </si>
  <si>
    <t xml:space="preserve">368999-1\368998-1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</si>
  <si>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- 3763867 - ZTRA</t>
  </si>
  <si>
    <t>35220657695405000109570050001299211007449128</t>
  </si>
  <si>
    <t xml:space="preserve">DAN VIGOR INDUSTRIA E COMERCIO DE L               </t>
  </si>
  <si>
    <t>/129922</t>
  </si>
  <si>
    <t xml:space="preserve">369000-1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</si>
  <si>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- 3763886 - ZTRA  QUIM. ONU 2920 / 8</t>
  </si>
  <si>
    <t>35220657695405000109570050001299221007449133</t>
  </si>
  <si>
    <t xml:space="preserve">FRUTIFLORA COMERCIO E INDUSTRIA DE AROMAS LTDA    </t>
  </si>
  <si>
    <t>/129923</t>
  </si>
  <si>
    <t xml:space="preserve">369071-1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</si>
  <si>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- 3764057 - ZTRA</t>
  </si>
  <si>
    <t>35220657695405000109570050001299231007449149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</si>
  <si>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</si>
  <si>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</si>
  <si>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</si>
  <si>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</si>
  <si>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/129924</t>
  </si>
  <si>
    <t xml:space="preserve">369007-1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</si>
  <si>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- 3763868 - ZTRA</t>
  </si>
  <si>
    <t>35220657695405000109570050001299241007449154</t>
  </si>
  <si>
    <t xml:space="preserve">LACTALIS DO BRASIL COM. IMP. E EXP.               </t>
  </si>
  <si>
    <t xml:space="preserve">Carambei (Castro)                                 </t>
  </si>
  <si>
    <t>SOLUCAO DISTRIB. TRANSP. LOC. VEICULOS</t>
  </si>
  <si>
    <t>/129925</t>
  </si>
  <si>
    <t xml:space="preserve">369002-1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</si>
  <si>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- 3763869 - ZTRA</t>
  </si>
  <si>
    <t>35220657695405000109570050001299251007449160</t>
  </si>
  <si>
    <t>/129926</t>
  </si>
  <si>
    <t xml:space="preserve">369009-1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</si>
  <si>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- 3763887 - ZTRA  QUIM. ONU 1993 / 3</t>
  </si>
  <si>
    <t>35220657695405000109570050001299261007449175</t>
  </si>
  <si>
    <t xml:space="preserve">LIOTECNICA-TECNOLOGIA EM ALIM. LTDA               </t>
  </si>
  <si>
    <t>/129927</t>
  </si>
  <si>
    <t xml:space="preserve">369042-1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</si>
  <si>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- 3763870 - ZTRA</t>
  </si>
  <si>
    <t>35220657695405000109570050001299271007449180</t>
  </si>
  <si>
    <t xml:space="preserve">MIXFOODS INDUSTRIA E COMERCIO LTDA                </t>
  </si>
  <si>
    <t xml:space="preserve">Recife                                            </t>
  </si>
  <si>
    <t>TRANSWINTER TRANSPORTE E LOGISTICA</t>
  </si>
  <si>
    <t>/129928</t>
  </si>
  <si>
    <t xml:space="preserve">369041-1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</si>
  <si>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- 3763869 - ZTRA  QUIM. ONU 3082 / 9</t>
  </si>
  <si>
    <t>35220657695405000109570050001299281007449196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</si>
  <si>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</si>
  <si>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</si>
  <si>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</si>
  <si>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/129929</t>
  </si>
  <si>
    <t xml:space="preserve">369003-1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</si>
  <si>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- 3763876 - ZTRA</t>
  </si>
  <si>
    <t>35220657695405000109570050001299291007449207</t>
  </si>
  <si>
    <t>/129930</t>
  </si>
  <si>
    <t xml:space="preserve">369006-1\369005-1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</si>
  <si>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- 3763876 - ZTRA  QUIM. ONU 1993 / 3</t>
  </si>
  <si>
    <t>35220657695405000109570050001299301007449216</t>
  </si>
  <si>
    <t>/129950</t>
  </si>
  <si>
    <t xml:space="preserve">368782-1\368783-1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</si>
  <si>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- 3760849 - ZCAR</t>
  </si>
  <si>
    <t>35220657695405000109570050001299501007449227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</si>
  <si>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</si>
  <si>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</si>
  <si>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</si>
  <si>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</si>
  <si>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/129960</t>
  </si>
  <si>
    <t xml:space="preserve">369061-1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</si>
  <si>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3763897 ZTRA</t>
  </si>
  <si>
    <t>35220657695405000109570050001299601007449274</t>
  </si>
  <si>
    <t>20/06/2022</t>
  </si>
  <si>
    <t xml:space="preserve">QUIMICA AMPARO - AMPARO                           </t>
  </si>
  <si>
    <t xml:space="preserve">Amparo                                            </t>
  </si>
  <si>
    <t>/129961</t>
  </si>
  <si>
    <t xml:space="preserve">369034-1\369027-1\369032-1\369036-1\369031-1\369030-1\369038-1\369033-1                                                                                                                                                                                        </t>
  </si>
  <si>
    <t>SHIPMENT 3763899 ZTRA</t>
  </si>
  <si>
    <t>35220657695405000109570050001299611007449280</t>
  </si>
  <si>
    <t>16/06/2022</t>
  </si>
  <si>
    <t xml:space="preserve">NATURAL ONE S/A                                   </t>
  </si>
  <si>
    <t xml:space="preserve">Jarinu                                            </t>
  </si>
  <si>
    <t>/129976</t>
  </si>
  <si>
    <t xml:space="preserve">369044-1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</si>
  <si>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3763890  ZTRA</t>
  </si>
  <si>
    <t>35220657695405000109570050001299591007449265</t>
  </si>
  <si>
    <t xml:space="preserve">BIMBO DO BRASIL LTDA                              </t>
  </si>
  <si>
    <t>/129988</t>
  </si>
  <si>
    <t xml:space="preserve">368288-1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</si>
  <si>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- 3757111 - ZTRA COMPLEMENTO DE HORAS PARADAS</t>
  </si>
  <si>
    <t>35220657695405000109570050001299881007449550</t>
  </si>
  <si>
    <t xml:space="preserve">LOCALFRIO S.A. ARMAZENS GERAIS                    </t>
  </si>
  <si>
    <t>/130003</t>
  </si>
  <si>
    <t xml:space="preserve">367405-1                                                                                                                                                                                                                                                       </t>
  </si>
  <si>
    <t>TRUCK REFRIGERADO DE 02 A 08 FRETE R$ 2550 00 + GRIS 0 20% + ICMS</t>
  </si>
  <si>
    <t>35220657695405000109570050001300031007449980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</si>
</sst>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3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8" customHeight="1" ht="30">
      <c r="A1" s="12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6"/>
    </row>
    <row r="2" spans="1:28">
      <c r="A2" s="13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5" t="s">
        <v>18</v>
      </c>
      <c r="S2" s="15" t="s">
        <v>19</v>
      </c>
      <c r="T2" s="15" t="s">
        <v>20</v>
      </c>
      <c r="U2" s="15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7" t="s">
        <v>27</v>
      </c>
    </row>
    <row r="3" spans="1:28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3763896</v>
      </c>
      <c r="M3" s="4">
        <v>624.0</v>
      </c>
      <c r="N3" s="4">
        <v>43124.37</v>
      </c>
      <c r="O3" s="4">
        <v>160.37</v>
      </c>
      <c r="P3" s="4">
        <v>0.0</v>
      </c>
      <c r="Q3" s="4">
        <v>26.74</v>
      </c>
      <c r="R3" s="4">
        <f>S3-W3-O3-P3-Q3</f>
        <v>-1.7763568394003E-14</v>
      </c>
      <c r="S3" s="4">
        <v>212.63</v>
      </c>
      <c r="T3" s="1"/>
      <c r="U3" s="2" t="s">
        <v>37</v>
      </c>
      <c r="V3" s="2" t="s">
        <v>38</v>
      </c>
      <c r="W3" s="2">
        <v>25.52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8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3763895</v>
      </c>
      <c r="M4" s="9">
        <v>52.8</v>
      </c>
      <c r="N4" s="9">
        <v>13550.91</v>
      </c>
      <c r="O4" s="9">
        <v>36.68</v>
      </c>
      <c r="P4" s="9">
        <v>0.0</v>
      </c>
      <c r="Q4" s="9">
        <v>8.4</v>
      </c>
      <c r="R4" s="9">
        <f>S4-W4-O4-P4-Q4</f>
        <v>-1.7763568394003E-15</v>
      </c>
      <c r="S4" s="9">
        <v>51.23</v>
      </c>
      <c r="T4" s="6"/>
      <c r="U4" s="7" t="s">
        <v>43</v>
      </c>
      <c r="V4" s="7" t="s">
        <v>44</v>
      </c>
      <c r="W4" s="7">
        <v>6.15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8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3763900</v>
      </c>
      <c r="M5" s="4">
        <v>807.34</v>
      </c>
      <c r="N5" s="4">
        <v>395951.31</v>
      </c>
      <c r="O5" s="4">
        <v>207.53</v>
      </c>
      <c r="P5" s="4">
        <v>0.0</v>
      </c>
      <c r="Q5" s="4">
        <v>245.49</v>
      </c>
      <c r="R5" s="4">
        <f>S5-W5-O5-P5-Q5</f>
        <v>-2.8421709430404E-14</v>
      </c>
      <c r="S5" s="4">
        <v>514.8</v>
      </c>
      <c r="T5" s="1"/>
      <c r="U5" s="2" t="s">
        <v>50</v>
      </c>
      <c r="V5" s="2" t="s">
        <v>51</v>
      </c>
      <c r="W5" s="2">
        <v>61.78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8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3763916</v>
      </c>
      <c r="M6" s="9">
        <v>52.8</v>
      </c>
      <c r="N6" s="9">
        <v>67918.55</v>
      </c>
      <c r="O6" s="9">
        <v>242.09</v>
      </c>
      <c r="P6" s="9">
        <v>0.0</v>
      </c>
      <c r="Q6" s="9">
        <v>42.11</v>
      </c>
      <c r="R6" s="9">
        <f>S6-W6-O6-P6-Q6</f>
        <v>-1.4210854715202E-14</v>
      </c>
      <c r="S6" s="9">
        <v>322.95</v>
      </c>
      <c r="T6" s="6"/>
      <c r="U6" s="7" t="s">
        <v>56</v>
      </c>
      <c r="V6" s="7" t="s">
        <v>57</v>
      </c>
      <c r="W6" s="7">
        <v>38.75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8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3764327</v>
      </c>
      <c r="M7" s="4">
        <v>25.54</v>
      </c>
      <c r="N7" s="4">
        <v>9484.67</v>
      </c>
      <c r="O7" s="4">
        <v>36.68</v>
      </c>
      <c r="P7" s="4">
        <v>0.0</v>
      </c>
      <c r="Q7" s="4">
        <v>5.88</v>
      </c>
      <c r="R7" s="4">
        <f>S7-W7-O7-P7-Q7</f>
        <v>2.6645352591004E-15</v>
      </c>
      <c r="S7" s="4">
        <v>48.36</v>
      </c>
      <c r="T7" s="1"/>
      <c r="U7" s="2" t="s">
        <v>62</v>
      </c>
      <c r="V7" s="2" t="s">
        <v>63</v>
      </c>
      <c r="W7" s="2">
        <v>5.8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8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66</v>
      </c>
      <c r="H8" s="7" t="s">
        <v>67</v>
      </c>
      <c r="I8" s="6" t="s">
        <v>68</v>
      </c>
      <c r="J8" s="8">
        <v>5</v>
      </c>
      <c r="K8" s="7" t="s">
        <v>69</v>
      </c>
      <c r="L8" s="6">
        <v>3763879</v>
      </c>
      <c r="M8" s="9">
        <v>185.78</v>
      </c>
      <c r="N8" s="9">
        <v>50292.07</v>
      </c>
      <c r="O8" s="9">
        <v>357.16</v>
      </c>
      <c r="P8" s="9">
        <v>0.0</v>
      </c>
      <c r="Q8" s="9">
        <v>31.18</v>
      </c>
      <c r="R8" s="9">
        <f>S8-W8-O8-P8-Q8</f>
        <v>7.105427357601E-15</v>
      </c>
      <c r="S8" s="9">
        <v>441.3</v>
      </c>
      <c r="T8" s="6"/>
      <c r="U8" s="7" t="s">
        <v>70</v>
      </c>
      <c r="V8" s="7" t="s">
        <v>71</v>
      </c>
      <c r="W8" s="7">
        <v>52.96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8">
      <c r="A9" s="1" t="s">
        <v>28</v>
      </c>
      <c r="B9" s="2" t="s">
        <v>29</v>
      </c>
      <c r="C9" s="2" t="s">
        <v>30</v>
      </c>
      <c r="D9" s="1" t="s">
        <v>31</v>
      </c>
      <c r="E9" s="2" t="s">
        <v>72</v>
      </c>
      <c r="F9" s="2" t="s">
        <v>73</v>
      </c>
      <c r="G9" s="1" t="s">
        <v>74</v>
      </c>
      <c r="H9" s="2" t="s">
        <v>67</v>
      </c>
      <c r="I9" s="1" t="s">
        <v>75</v>
      </c>
      <c r="J9" s="3">
        <v>5</v>
      </c>
      <c r="K9" s="2" t="s">
        <v>76</v>
      </c>
      <c r="L9" s="1">
        <v>3763880</v>
      </c>
      <c r="M9" s="4">
        <v>26.54</v>
      </c>
      <c r="N9" s="4">
        <v>4537.32</v>
      </c>
      <c r="O9" s="4">
        <v>357.16</v>
      </c>
      <c r="P9" s="4">
        <v>0.0</v>
      </c>
      <c r="Q9" s="4">
        <v>2.81</v>
      </c>
      <c r="R9" s="4">
        <f>S9-W9-O9-P9-Q9</f>
        <v>2.2204460492503E-15</v>
      </c>
      <c r="S9" s="4">
        <v>409.06</v>
      </c>
      <c r="T9" s="1"/>
      <c r="U9" s="2" t="s">
        <v>77</v>
      </c>
      <c r="V9" s="2" t="s">
        <v>78</v>
      </c>
      <c r="W9" s="2">
        <v>49.09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8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79</v>
      </c>
      <c r="F10" s="7" t="s">
        <v>80</v>
      </c>
      <c r="G10" s="6" t="s">
        <v>81</v>
      </c>
      <c r="H10" s="7" t="s">
        <v>31</v>
      </c>
      <c r="I10" s="6"/>
      <c r="J10" s="8" t="s">
        <v>82</v>
      </c>
      <c r="K10" s="7">
        <v>5</v>
      </c>
      <c r="L10" s="6" t="s">
        <v>83</v>
      </c>
      <c r="M10" s="9">
        <v>3764326</v>
      </c>
      <c r="N10" s="9">
        <v>26.54</v>
      </c>
      <c r="O10" s="9">
        <v>16989.85</v>
      </c>
      <c r="P10" s="9">
        <v>52.4</v>
      </c>
      <c r="Q10" s="9">
        <v>0.0</v>
      </c>
      <c r="R10" s="11">
        <f>S10-W10-O10-P10-Q10</f>
        <v>-3.5220657695405E+43</v>
      </c>
      <c r="S10" s="9"/>
      <c r="T10" s="6">
        <v>71.51</v>
      </c>
      <c r="U10" s="7"/>
      <c r="V10" s="7" t="s">
        <v>84</v>
      </c>
      <c r="W10" s="7" t="s">
        <v>85</v>
      </c>
      <c r="X10" s="8">
        <v>8.58</v>
      </c>
      <c r="Y10" s="10">
        <v>57695405000109</v>
      </c>
      <c r="Z10" s="6">
        <v>12.0</v>
      </c>
      <c r="AA10" s="6">
        <v>5352</v>
      </c>
      <c r="AB10" t="s">
        <v>28</v>
      </c>
    </row>
    <row r="11" spans="1:28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86</v>
      </c>
      <c r="F11" s="2" t="s">
        <v>87</v>
      </c>
      <c r="G11" s="1" t="s">
        <v>88</v>
      </c>
      <c r="H11" s="2" t="s">
        <v>89</v>
      </c>
      <c r="I11" s="1" t="s">
        <v>90</v>
      </c>
      <c r="J11" s="3">
        <v>5</v>
      </c>
      <c r="K11" s="2" t="s">
        <v>91</v>
      </c>
      <c r="L11" s="1">
        <v>3766866</v>
      </c>
      <c r="M11" s="4">
        <v>26.54</v>
      </c>
      <c r="N11" s="4">
        <v>51818.34</v>
      </c>
      <c r="O11" s="4">
        <v>36.68</v>
      </c>
      <c r="P11" s="4">
        <v>0.0</v>
      </c>
      <c r="Q11" s="4">
        <v>32.13</v>
      </c>
      <c r="R11" s="4">
        <f>S11-W11-O11-P11-Q11</f>
        <v>0</v>
      </c>
      <c r="S11" s="4">
        <v>78.19</v>
      </c>
      <c r="T11" s="1"/>
      <c r="U11" s="2" t="s">
        <v>92</v>
      </c>
      <c r="V11" s="2" t="s">
        <v>93</v>
      </c>
      <c r="W11" s="2">
        <v>9.38</v>
      </c>
      <c r="X11" s="3">
        <v>57695405000109</v>
      </c>
      <c r="Y11" s="5">
        <v>12.0</v>
      </c>
      <c r="Z11" s="1">
        <v>5352</v>
      </c>
      <c r="AA11" s="1" t="s">
        <v>94</v>
      </c>
    </row>
    <row r="12" spans="1:28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95</v>
      </c>
      <c r="F12" s="7" t="s">
        <v>96</v>
      </c>
      <c r="G12" s="6" t="s">
        <v>31</v>
      </c>
      <c r="H12" s="7" t="s">
        <v>97</v>
      </c>
      <c r="I12" s="6" t="s">
        <v>98</v>
      </c>
      <c r="J12" s="8">
        <v>5</v>
      </c>
      <c r="K12" s="7" t="s">
        <v>99</v>
      </c>
      <c r="L12" s="6">
        <v>3763867</v>
      </c>
      <c r="M12" s="9">
        <v>23.03</v>
      </c>
      <c r="N12" s="9">
        <v>34481.14</v>
      </c>
      <c r="O12" s="9">
        <v>36.68</v>
      </c>
      <c r="P12" s="9">
        <v>0.0</v>
      </c>
      <c r="Q12" s="9">
        <v>21.38</v>
      </c>
      <c r="R12" s="9">
        <f>S12-W12-O12-P12-Q12</f>
        <v>3.5527136788005E-15</v>
      </c>
      <c r="S12" s="9">
        <v>65.98</v>
      </c>
      <c r="T12" s="6"/>
      <c r="U12" s="7" t="s">
        <v>100</v>
      </c>
      <c r="V12" s="7" t="s">
        <v>101</v>
      </c>
      <c r="W12" s="7">
        <v>7.92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8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102</v>
      </c>
      <c r="F13" s="2" t="s">
        <v>81</v>
      </c>
      <c r="G13" s="1" t="s">
        <v>31</v>
      </c>
      <c r="H13" s="2"/>
      <c r="I13" s="1" t="s">
        <v>103</v>
      </c>
      <c r="J13" s="3">
        <v>5</v>
      </c>
      <c r="K13" s="2" t="s">
        <v>104</v>
      </c>
      <c r="L13" s="1">
        <v>3763886</v>
      </c>
      <c r="M13" s="4">
        <v>212.32</v>
      </c>
      <c r="N13" s="4">
        <v>24151.04</v>
      </c>
      <c r="O13" s="4">
        <v>321.6</v>
      </c>
      <c r="P13" s="4">
        <v>0.0</v>
      </c>
      <c r="Q13" s="4">
        <v>14.97</v>
      </c>
      <c r="R13" s="4">
        <f>S13-W13-O13-P13-Q13</f>
        <v>2.6645352591004E-14</v>
      </c>
      <c r="S13" s="4">
        <v>382.47</v>
      </c>
      <c r="T13" s="1"/>
      <c r="U13" s="2" t="s">
        <v>105</v>
      </c>
      <c r="V13" s="2" t="s">
        <v>106</v>
      </c>
      <c r="W13" s="2">
        <v>45.9</v>
      </c>
      <c r="X13" s="3">
        <v>57695405000109</v>
      </c>
      <c r="Y13" s="5">
        <v>12.0</v>
      </c>
      <c r="Z13" s="1">
        <v>5352</v>
      </c>
      <c r="AA13" s="1" t="s">
        <v>94</v>
      </c>
    </row>
    <row r="14" spans="1:28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107</v>
      </c>
      <c r="F14" s="7" t="s">
        <v>47</v>
      </c>
      <c r="G14" s="6" t="s">
        <v>31</v>
      </c>
      <c r="H14" s="7"/>
      <c r="I14" s="6" t="s">
        <v>108</v>
      </c>
      <c r="J14" s="8">
        <v>5</v>
      </c>
      <c r="K14" s="7" t="s">
        <v>109</v>
      </c>
      <c r="L14" s="6">
        <v>3764057</v>
      </c>
      <c r="M14" s="9">
        <v>172.0</v>
      </c>
      <c r="N14" s="9">
        <v>17364.7</v>
      </c>
      <c r="O14" s="9">
        <v>63.12</v>
      </c>
      <c r="P14" s="9">
        <v>0.0</v>
      </c>
      <c r="Q14" s="9">
        <v>10.77</v>
      </c>
      <c r="R14" s="9">
        <f>S14-W14-O14-P14-Q14</f>
        <v>3.5527136788005E-15</v>
      </c>
      <c r="S14" s="9">
        <v>83.97</v>
      </c>
      <c r="T14" s="6"/>
      <c r="U14" s="7" t="s">
        <v>110</v>
      </c>
      <c r="V14" s="7" t="s">
        <v>111</v>
      </c>
      <c r="W14" s="7">
        <v>10.08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8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112</v>
      </c>
      <c r="F15" s="2" t="s">
        <v>113</v>
      </c>
      <c r="G15" s="1" t="s">
        <v>114</v>
      </c>
      <c r="H15" s="2" t="s">
        <v>115</v>
      </c>
      <c r="I15" s="1" t="s">
        <v>116</v>
      </c>
      <c r="J15" s="3">
        <v>5</v>
      </c>
      <c r="K15" s="2" t="s">
        <v>117</v>
      </c>
      <c r="L15" s="1">
        <v>3763868</v>
      </c>
      <c r="M15" s="4">
        <v>115.5</v>
      </c>
      <c r="N15" s="4">
        <v>7348.97</v>
      </c>
      <c r="O15" s="4">
        <v>42.39</v>
      </c>
      <c r="P15" s="4">
        <v>0.0</v>
      </c>
      <c r="Q15" s="4">
        <v>4.56</v>
      </c>
      <c r="R15" s="4">
        <f>S15-W15-O15-P15-Q15</f>
        <v>2.6645352591004E-15</v>
      </c>
      <c r="S15" s="4">
        <v>53.35</v>
      </c>
      <c r="T15" s="1"/>
      <c r="U15" s="2" t="s">
        <v>118</v>
      </c>
      <c r="V15" s="2" t="s">
        <v>119</v>
      </c>
      <c r="W15" s="2">
        <v>6.4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8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120</v>
      </c>
      <c r="F16" s="7" t="s">
        <v>121</v>
      </c>
      <c r="G16" s="6" t="s">
        <v>88</v>
      </c>
      <c r="H16" s="7" t="s">
        <v>122</v>
      </c>
      <c r="I16" s="6" t="s">
        <v>123</v>
      </c>
      <c r="J16" s="8">
        <v>5</v>
      </c>
      <c r="K16" s="7" t="s">
        <v>124</v>
      </c>
      <c r="L16" s="6">
        <v>3763869</v>
      </c>
      <c r="M16" s="9">
        <v>530.8</v>
      </c>
      <c r="N16" s="9">
        <v>31686.7</v>
      </c>
      <c r="O16" s="9">
        <v>136.47</v>
      </c>
      <c r="P16" s="9">
        <v>0.0</v>
      </c>
      <c r="Q16" s="9">
        <v>19.65</v>
      </c>
      <c r="R16" s="9">
        <f>S16-W16-O16-P16-Q16</f>
        <v>7.105427357601E-15</v>
      </c>
      <c r="S16" s="9">
        <v>177.41</v>
      </c>
      <c r="T16" s="6"/>
      <c r="U16" s="7" t="s">
        <v>125</v>
      </c>
      <c r="V16" s="7" t="s">
        <v>126</v>
      </c>
      <c r="W16" s="7">
        <v>21.29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8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120</v>
      </c>
      <c r="F17" s="2" t="s">
        <v>121</v>
      </c>
      <c r="G17" s="1" t="s">
        <v>88</v>
      </c>
      <c r="H17" s="2" t="s">
        <v>122</v>
      </c>
      <c r="I17" s="1" t="s">
        <v>127</v>
      </c>
      <c r="J17" s="3">
        <v>5</v>
      </c>
      <c r="K17" s="2" t="s">
        <v>128</v>
      </c>
      <c r="L17" s="1">
        <v>3763887</v>
      </c>
      <c r="M17" s="4">
        <v>1061.6</v>
      </c>
      <c r="N17" s="4">
        <v>48209.37</v>
      </c>
      <c r="O17" s="4">
        <v>337.56</v>
      </c>
      <c r="P17" s="4">
        <v>0.0</v>
      </c>
      <c r="Q17" s="4">
        <v>29.89</v>
      </c>
      <c r="R17" s="4">
        <f>S17-W17-O17-P17-Q17</f>
        <v>-1.4210854715202E-14</v>
      </c>
      <c r="S17" s="4">
        <v>417.56</v>
      </c>
      <c r="T17" s="1"/>
      <c r="U17" s="2" t="s">
        <v>129</v>
      </c>
      <c r="V17" s="2" t="s">
        <v>130</v>
      </c>
      <c r="W17" s="2">
        <v>50.11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8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131</v>
      </c>
      <c r="F18" s="7" t="s">
        <v>53</v>
      </c>
      <c r="G18" s="6" t="s">
        <v>31</v>
      </c>
      <c r="H18" s="7"/>
      <c r="I18" s="6" t="s">
        <v>132</v>
      </c>
      <c r="J18" s="8">
        <v>5</v>
      </c>
      <c r="K18" s="7" t="s">
        <v>133</v>
      </c>
      <c r="L18" s="6">
        <v>3763870</v>
      </c>
      <c r="M18" s="9">
        <v>107.5</v>
      </c>
      <c r="N18" s="9">
        <v>4790.63</v>
      </c>
      <c r="O18" s="9">
        <v>39.45</v>
      </c>
      <c r="P18" s="9">
        <v>0.0</v>
      </c>
      <c r="Q18" s="9">
        <v>2.97</v>
      </c>
      <c r="R18" s="9">
        <f>S18-W18-O18-P18-Q18</f>
        <v>-1.3322676295502E-15</v>
      </c>
      <c r="S18" s="9">
        <v>48.2</v>
      </c>
      <c r="T18" s="6"/>
      <c r="U18" s="7" t="s">
        <v>134</v>
      </c>
      <c r="V18" s="7" t="s">
        <v>135</v>
      </c>
      <c r="W18" s="7">
        <v>5.78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8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136</v>
      </c>
      <c r="F19" s="2" t="s">
        <v>137</v>
      </c>
      <c r="G19" s="1" t="s">
        <v>66</v>
      </c>
      <c r="H19" s="2" t="s">
        <v>138</v>
      </c>
      <c r="I19" s="1" t="s">
        <v>139</v>
      </c>
      <c r="J19" s="3">
        <v>5</v>
      </c>
      <c r="K19" s="2" t="s">
        <v>140</v>
      </c>
      <c r="L19" s="1">
        <v>3763889</v>
      </c>
      <c r="M19" s="4">
        <v>26.54</v>
      </c>
      <c r="N19" s="4">
        <v>7313.27</v>
      </c>
      <c r="O19" s="4">
        <v>52.4</v>
      </c>
      <c r="P19" s="4">
        <v>0.0</v>
      </c>
      <c r="Q19" s="4">
        <v>4.53</v>
      </c>
      <c r="R19" s="4">
        <f>S19-W19-O19-P19-Q19</f>
        <v>8.8817841970013E-16</v>
      </c>
      <c r="S19" s="4">
        <v>64.69</v>
      </c>
      <c r="T19" s="1"/>
      <c r="U19" s="2" t="s">
        <v>141</v>
      </c>
      <c r="V19" s="2" t="s">
        <v>142</v>
      </c>
      <c r="W19" s="2">
        <v>7.76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8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143</v>
      </c>
      <c r="F20" s="7" t="s">
        <v>144</v>
      </c>
      <c r="G20" s="6" t="s">
        <v>31</v>
      </c>
      <c r="H20" s="7" t="s">
        <v>145</v>
      </c>
      <c r="I20" s="6" t="s">
        <v>146</v>
      </c>
      <c r="J20" s="8">
        <v>5</v>
      </c>
      <c r="K20" s="7" t="s">
        <v>147</v>
      </c>
      <c r="L20" s="6">
        <v>3763876</v>
      </c>
      <c r="M20" s="9">
        <v>215.0</v>
      </c>
      <c r="N20" s="9">
        <v>23228.96</v>
      </c>
      <c r="O20" s="9">
        <v>70.95</v>
      </c>
      <c r="P20" s="9">
        <v>0.0</v>
      </c>
      <c r="Q20" s="9">
        <v>14.4</v>
      </c>
      <c r="R20" s="9">
        <f>S20-W20-O20-P20-Q20</f>
        <v>-8.8817841970013E-15</v>
      </c>
      <c r="S20" s="9">
        <v>96.99</v>
      </c>
      <c r="T20" s="6"/>
      <c r="U20" s="7" t="s">
        <v>148</v>
      </c>
      <c r="V20" s="7" t="s">
        <v>149</v>
      </c>
      <c r="W20" s="7">
        <v>11.64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8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143</v>
      </c>
      <c r="F21" s="2" t="s">
        <v>144</v>
      </c>
      <c r="G21" s="1" t="s">
        <v>31</v>
      </c>
      <c r="H21" s="2" t="s">
        <v>145</v>
      </c>
      <c r="I21" s="1" t="s">
        <v>150</v>
      </c>
      <c r="J21" s="3">
        <v>5</v>
      </c>
      <c r="K21" s="2" t="s">
        <v>151</v>
      </c>
      <c r="L21" s="1">
        <v>3763876</v>
      </c>
      <c r="M21" s="4">
        <v>280.02</v>
      </c>
      <c r="N21" s="4">
        <v>35154.99</v>
      </c>
      <c r="O21" s="4">
        <v>161.2</v>
      </c>
      <c r="P21" s="4">
        <v>0.0</v>
      </c>
      <c r="Q21" s="4">
        <v>21.8</v>
      </c>
      <c r="R21" s="4">
        <f>S21-W21-O21-P21-Q21</f>
        <v>1.0658141036402E-14</v>
      </c>
      <c r="S21" s="4">
        <v>207.95</v>
      </c>
      <c r="T21" s="1"/>
      <c r="U21" s="2" t="s">
        <v>152</v>
      </c>
      <c r="V21" s="2" t="s">
        <v>153</v>
      </c>
      <c r="W21" s="2">
        <v>24.95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8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58</v>
      </c>
      <c r="F22" s="7" t="s">
        <v>59</v>
      </c>
      <c r="G22" s="6" t="s">
        <v>31</v>
      </c>
      <c r="H22" s="7"/>
      <c r="I22" s="6" t="s">
        <v>154</v>
      </c>
      <c r="J22" s="8">
        <v>5</v>
      </c>
      <c r="K22" s="7" t="s">
        <v>155</v>
      </c>
      <c r="L22" s="6">
        <v>3760849</v>
      </c>
      <c r="M22" s="9">
        <v>0.32</v>
      </c>
      <c r="N22" s="9">
        <v>3877.55</v>
      </c>
      <c r="O22" s="9">
        <v>25.0</v>
      </c>
      <c r="P22" s="9">
        <v>0.0</v>
      </c>
      <c r="Q22" s="9">
        <v>0.0</v>
      </c>
      <c r="R22" s="9">
        <f>S22-W22-O22-P22-Q22</f>
        <v>0</v>
      </c>
      <c r="S22" s="9">
        <v>28.41</v>
      </c>
      <c r="T22" s="6"/>
      <c r="U22" s="7" t="s">
        <v>156</v>
      </c>
      <c r="V22" s="7" t="s">
        <v>157</v>
      </c>
      <c r="W22" s="7">
        <v>3.41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8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158</v>
      </c>
      <c r="F23" s="2" t="s">
        <v>159</v>
      </c>
      <c r="G23" s="1" t="s">
        <v>160</v>
      </c>
      <c r="H23" s="2" t="s">
        <v>161</v>
      </c>
      <c r="I23" s="1" t="s">
        <v>162</v>
      </c>
      <c r="J23" s="3">
        <v>5</v>
      </c>
      <c r="K23" s="2" t="s">
        <v>163</v>
      </c>
      <c r="L23" s="1"/>
      <c r="M23" s="4">
        <v>185.78</v>
      </c>
      <c r="N23" s="4">
        <v>61859.6</v>
      </c>
      <c r="O23" s="4">
        <v>68.08</v>
      </c>
      <c r="P23" s="4">
        <v>0.0</v>
      </c>
      <c r="Q23" s="4">
        <v>38.35</v>
      </c>
      <c r="R23" s="4">
        <f>S23-W23-O23-P23-Q23</f>
        <v>-7.105427357601E-15</v>
      </c>
      <c r="S23" s="4">
        <v>120.94</v>
      </c>
      <c r="T23" s="1"/>
      <c r="U23" s="2" t="s">
        <v>164</v>
      </c>
      <c r="V23" s="2" t="s">
        <v>165</v>
      </c>
      <c r="W23" s="2">
        <v>14.51</v>
      </c>
      <c r="X23" s="3">
        <v>57695405000109</v>
      </c>
      <c r="Y23" s="5">
        <v>12.0</v>
      </c>
      <c r="Z23" s="1">
        <v>5352</v>
      </c>
      <c r="AA23" s="1" t="s">
        <v>166</v>
      </c>
    </row>
    <row r="24" spans="1:28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167</v>
      </c>
      <c r="F24" s="7" t="s">
        <v>168</v>
      </c>
      <c r="G24" s="6" t="s">
        <v>31</v>
      </c>
      <c r="H24" s="7"/>
      <c r="I24" s="6" t="s">
        <v>169</v>
      </c>
      <c r="J24" s="8">
        <v>5</v>
      </c>
      <c r="K24" s="7" t="s">
        <v>170</v>
      </c>
      <c r="L24" s="6"/>
      <c r="M24" s="9">
        <v>1960.0</v>
      </c>
      <c r="N24" s="9">
        <v>478268.27</v>
      </c>
      <c r="O24" s="9">
        <v>1485.68</v>
      </c>
      <c r="P24" s="9">
        <v>0.0</v>
      </c>
      <c r="Q24" s="9">
        <v>296.53</v>
      </c>
      <c r="R24" s="9">
        <f>S24-W24-O24-P24-Q24</f>
        <v>0</v>
      </c>
      <c r="S24" s="9">
        <v>2025.24</v>
      </c>
      <c r="T24" s="6"/>
      <c r="U24" s="7" t="s">
        <v>171</v>
      </c>
      <c r="V24" s="7" t="s">
        <v>172</v>
      </c>
      <c r="W24" s="7">
        <v>243.03</v>
      </c>
      <c r="X24" s="8">
        <v>57695405000109</v>
      </c>
      <c r="Y24" s="10">
        <v>12.0</v>
      </c>
      <c r="Z24" s="6">
        <v>5352</v>
      </c>
      <c r="AA24" s="6" t="s">
        <v>173</v>
      </c>
    </row>
    <row r="25" spans="1:28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174</v>
      </c>
      <c r="F25" s="2" t="s">
        <v>175</v>
      </c>
      <c r="G25" s="1" t="s">
        <v>31</v>
      </c>
      <c r="H25" s="2"/>
      <c r="I25" s="1" t="s">
        <v>176</v>
      </c>
      <c r="J25" s="3">
        <v>5</v>
      </c>
      <c r="K25" s="2" t="s">
        <v>177</v>
      </c>
      <c r="L25" s="1"/>
      <c r="M25" s="4">
        <v>24.26</v>
      </c>
      <c r="N25" s="4">
        <v>24987.46</v>
      </c>
      <c r="O25" s="4">
        <v>52.4</v>
      </c>
      <c r="P25" s="4">
        <v>0.0</v>
      </c>
      <c r="Q25" s="4">
        <v>15.49</v>
      </c>
      <c r="R25" s="4">
        <f>S25-W25-O25-P25-Q25</f>
        <v>1.7763568394003E-15</v>
      </c>
      <c r="S25" s="4">
        <v>77.15</v>
      </c>
      <c r="T25" s="1"/>
      <c r="U25" s="2" t="s">
        <v>178</v>
      </c>
      <c r="V25" s="2" t="s">
        <v>179</v>
      </c>
      <c r="W25" s="2">
        <v>9.26</v>
      </c>
      <c r="X25" s="3">
        <v>57695405000109</v>
      </c>
      <c r="Y25" s="5">
        <v>12.0</v>
      </c>
      <c r="Z25" s="1">
        <v>5352</v>
      </c>
      <c r="AA25" s="1" t="s">
        <v>173</v>
      </c>
    </row>
    <row r="26" spans="1:28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180</v>
      </c>
      <c r="F26" s="7" t="s">
        <v>47</v>
      </c>
      <c r="G26" s="6" t="s">
        <v>31</v>
      </c>
      <c r="H26" s="7"/>
      <c r="I26" s="6" t="s">
        <v>181</v>
      </c>
      <c r="J26" s="8">
        <v>5</v>
      </c>
      <c r="K26" s="7" t="s">
        <v>182</v>
      </c>
      <c r="L26" s="6">
        <v>3757111</v>
      </c>
      <c r="M26" s="9">
        <v>1061.6</v>
      </c>
      <c r="N26" s="9">
        <v>0.0</v>
      </c>
      <c r="O26" s="9">
        <v>374.0</v>
      </c>
      <c r="P26" s="9">
        <v>0.0</v>
      </c>
      <c r="Q26" s="9">
        <v>0.0</v>
      </c>
      <c r="R26" s="9">
        <f>S26-W26-O26-P26-Q26</f>
        <v>0</v>
      </c>
      <c r="S26" s="9">
        <v>425.0</v>
      </c>
      <c r="T26" s="6"/>
      <c r="U26" s="7" t="s">
        <v>183</v>
      </c>
      <c r="V26" s="7" t="s">
        <v>184</v>
      </c>
      <c r="W26" s="7">
        <v>51.0</v>
      </c>
      <c r="X26" s="8">
        <v>57695405000109</v>
      </c>
      <c r="Y26" s="10">
        <v>12.0</v>
      </c>
      <c r="Z26" s="6">
        <v>5352</v>
      </c>
      <c r="AA26" s="6" t="s">
        <v>94</v>
      </c>
    </row>
    <row r="27" spans="1:28">
      <c r="A27" s="1" t="s">
        <v>28</v>
      </c>
      <c r="B27" s="2" t="s">
        <v>185</v>
      </c>
      <c r="C27" s="2" t="s">
        <v>47</v>
      </c>
      <c r="D27" s="1" t="s">
        <v>31</v>
      </c>
      <c r="E27" s="2" t="s">
        <v>29</v>
      </c>
      <c r="F27" s="2" t="s">
        <v>30</v>
      </c>
      <c r="G27" s="1" t="s">
        <v>31</v>
      </c>
      <c r="H27" s="2"/>
      <c r="I27" s="1" t="s">
        <v>186</v>
      </c>
      <c r="J27" s="3">
        <v>5</v>
      </c>
      <c r="K27" s="2" t="s">
        <v>187</v>
      </c>
      <c r="L27" s="1"/>
      <c r="M27" s="4">
        <v>8160.0</v>
      </c>
      <c r="N27" s="4">
        <v>671070.24</v>
      </c>
      <c r="O27" s="4">
        <v>2550.0</v>
      </c>
      <c r="P27" s="4">
        <v>30.68</v>
      </c>
      <c r="Q27" s="4">
        <v>15.34</v>
      </c>
      <c r="R27" s="4">
        <f>S27-W27-O27-P27-Q27</f>
        <v>141.77</v>
      </c>
      <c r="S27" s="4">
        <v>3111.13</v>
      </c>
      <c r="T27" s="1"/>
      <c r="U27" s="2" t="s">
        <v>188</v>
      </c>
      <c r="V27" s="2" t="s">
        <v>189</v>
      </c>
      <c r="W27" s="2">
        <v>373.34</v>
      </c>
      <c r="X27" s="3">
        <v>57695405000109</v>
      </c>
      <c r="Y27" s="5">
        <v>12.0</v>
      </c>
      <c r="Z27" s="1">
        <v>5352</v>
      </c>
      <c r="AA27" s="1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2022-06-13T17:55:36-03:00</dcterms:created>
  <dcterms:modified xsi:type="dcterms:W3CDTF">2022-06-13T17:55:36-03:00</dcterms:modified>
  <dc:title>Untitled Spreadsheet</dc:title>
  <dc:description/>
  <dc:subject/>
  <cp:keywords/>
  <cp:category/>
</cp:coreProperties>
</file>