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-06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<sst xmlns="http://schemas.openxmlformats.org/spreadsheetml/2006/main" uniqueCount="190">
  <si>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TRANS WAR TRANSPORTES LTDA.   -   Relatório de Movimentação do Grupo FIRMENICH de  14-06-2022 até  14-06-2022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</si>
  <si>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</si>
  <si>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</si>
  <si>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</si>
  <si>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</si>
  <si>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</si>
  <si>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</si>
  <si>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</si>
  <si>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</si>
  <si>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</si>
  <si>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</si>
  <si>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</si>
  <si>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</si>
  <si>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</si>
  <si>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</si>
  <si>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</si>
  <si>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</si>
  <si>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</si>
  <si>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</si>
  <si>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</si>
  <si>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</si>
  <si>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</si>
  <si>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</si>
  <si>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</si>
  <si>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</si>
  <si>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</si>
  <si>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</si>
  <si>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</si>
  <si>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14/06/2022</t>
  </si>
  <si>
    <t xml:space="preserve">FIRMENICH - COTIA                                 </t>
  </si>
  <si>
    <t xml:space="preserve">COTIA                                             </t>
  </si>
  <si>
    <t>SP</t>
  </si>
  <si>
    <t xml:space="preserve">BRF TATUI                                         </t>
  </si>
  <si>
    <t xml:space="preserve">TATUI                                             </t>
  </si>
  <si>
    <t>SOLUCAO DISTRIB. TRANSP. LOC. VEICULOS</t>
  </si>
  <si>
    <t>/130045</t>
  </si>
  <si>
    <t xml:space="preserve">369285-1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</si>
  <si>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- 3765555 - ZTRA</t>
  </si>
  <si>
    <t>35220657695405000109570050001300451007450504</t>
  </si>
  <si>
    <t xml:space="preserve">BRF BRASIL - VITORIA DE SANTO ANTAO               </t>
  </si>
  <si>
    <t xml:space="preserve">Vitoria de Santo Antao                            </t>
  </si>
  <si>
    <t>PE</t>
  </si>
  <si>
    <t>/130046</t>
  </si>
  <si>
    <t xml:space="preserve">369188-1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</si>
  <si>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- 3765556 - ZTRA  QUIM. ONU 1760 / 8</t>
  </si>
  <si>
    <t>35220657695405000109570050001300461007450528</t>
  </si>
  <si>
    <t xml:space="preserve">BIMBO DO BRASIL LTDA                              </t>
  </si>
  <si>
    <t xml:space="preserve">SAO PAULO                                         </t>
  </si>
  <si>
    <t>/130047</t>
  </si>
  <si>
    <t xml:space="preserve">369307-1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</si>
  <si>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- 3765541 - ZTRA</t>
  </si>
  <si>
    <t>35220657695405000109570050001300471007450541</t>
  </si>
  <si>
    <t xml:space="preserve">NESTLE - ARACATUBA                                </t>
  </si>
  <si>
    <t xml:space="preserve">Aracatuba                                         </t>
  </si>
  <si>
    <t>RODOCERTO TRANSPORTES LTDA.</t>
  </si>
  <si>
    <t>/130048</t>
  </si>
  <si>
    <t xml:space="preserve">369298-1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</si>
  <si>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- 3765545 - ZTRA</t>
  </si>
  <si>
    <t>35220657695405000109570050001300481007450557</t>
  </si>
  <si>
    <t xml:space="preserve">NESTLE - ARARAS                                   </t>
  </si>
  <si>
    <t xml:space="preserve">Araras                                            </t>
  </si>
  <si>
    <t>CORUS   ARMAZENAGEM  LOGISTICA  TRANSPORTE E DISTR</t>
  </si>
  <si>
    <t>/130049</t>
  </si>
  <si>
    <t xml:space="preserve">369310-1\369309-1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</si>
  <si>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- 3765552 - ZTRA</t>
  </si>
  <si>
    <t>35220657695405000109570050001300491007450589</t>
  </si>
  <si>
    <t xml:space="preserve">AROMALLIS INDUSTRIA COMERCIO FRAGRANCIAS LTDA     </t>
  </si>
  <si>
    <t xml:space="preserve">Torrinha                                          </t>
  </si>
  <si>
    <t>NEW BIGTRANS TRANSPORTES LTDA</t>
  </si>
  <si>
    <t>/130050</t>
  </si>
  <si>
    <t xml:space="preserve">369288-1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</si>
  <si>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- 3765471 - ZTRA  QUIM. ONU 3082 / 9</t>
  </si>
  <si>
    <t>35220657695405000109570050001300501007450601</t>
  </si>
  <si>
    <t xml:space="preserve">CASA GRANADO LAB FARM DROGARIAS S.A               </t>
  </si>
  <si>
    <t xml:space="preserve">Japeri                                            </t>
  </si>
  <si>
    <t>RJ</t>
  </si>
  <si>
    <t>ADJ TRANSPORTES</t>
  </si>
  <si>
    <t>/130051</t>
  </si>
  <si>
    <t xml:space="preserve">369308-1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</si>
  <si>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- 3766065 - ZTRA  QUIM. ONU 3082 / 9</t>
  </si>
  <si>
    <t>35220657695405000109570050001300511007450617</t>
  </si>
  <si>
    <t xml:space="preserve">CRIA SIM PRODS. HIGIENE LTDA                      </t>
  </si>
  <si>
    <t xml:space="preserve">DIADEMA                                           </t>
  </si>
  <si>
    <t>/130052</t>
  </si>
  <si>
    <t xml:space="preserve">369238-1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</si>
  <si>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- 3765498 - ZTRA  QUIM. ONU 3082 / 9</t>
  </si>
  <si>
    <t>35220657695405000109570050001300521007450630</t>
  </si>
  <si>
    <t xml:space="preserve">JD ROYALE INDUSTRIA E COMERCIO LTDA               </t>
  </si>
  <si>
    <t xml:space="preserve">Jandira                                           </t>
  </si>
  <si>
    <t>/130053</t>
  </si>
  <si>
    <t xml:space="preserve">369317-1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</si>
  <si>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- 3765502 - ZTRA  QUIM. ONU 1987 / 3</t>
  </si>
  <si>
    <t>35220657695405000109570050001300531007450646</t>
  </si>
  <si>
    <t xml:space="preserve">LESSENCE - INDUSTRIA E COMERCIO LTDA              </t>
  </si>
  <si>
    <t xml:space="preserve">ITAQUAQUECETUBA                                   </t>
  </si>
  <si>
    <t>/130054</t>
  </si>
  <si>
    <t xml:space="preserve">369304-1\369300-1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</si>
  <si>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- 3765506 - ZTRA  QUIM. ONU 3082 / 9</t>
  </si>
  <si>
    <t>35220657695405000109570050001300541007450651</t>
  </si>
  <si>
    <t xml:space="preserve">RAZZO                                             </t>
  </si>
  <si>
    <t>/130055</t>
  </si>
  <si>
    <t xml:space="preserve">369280-1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</si>
  <si>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- 3765509 - ZTRA  QUIM. ONU 3082 / 9</t>
  </si>
  <si>
    <t>35220657695405000109570050001300551007450667</t>
  </si>
  <si>
    <t xml:space="preserve">SYMRISE AROMAS E FRAGANCIAS LTDA                  </t>
  </si>
  <si>
    <t>/130056</t>
  </si>
  <si>
    <t xml:space="preserve">369302-1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</si>
  <si>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- 3765511 - ZTRA  QUIM. ONU 1759 / 8</t>
  </si>
  <si>
    <t>35220657695405000109570050001300561007450672</t>
  </si>
  <si>
    <t xml:space="preserve">TAKASAGO FRAGRANCIAS E AROMAS LTDA.               </t>
  </si>
  <si>
    <t xml:space="preserve">Vinhedo                                           </t>
  </si>
  <si>
    <t>/130064</t>
  </si>
  <si>
    <t xml:space="preserve">369232-1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</si>
  <si>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3765512 ZTRA</t>
  </si>
  <si>
    <t>35220657695405000109570050001300641007450437</t>
  </si>
  <si>
    <t>20/06/2022</t>
  </si>
  <si>
    <t xml:space="preserve">CELLIER ALIMENTOS DO BRASIL LTDA.                 </t>
  </si>
  <si>
    <t xml:space="preserve">Elias Fausto                                      </t>
  </si>
  <si>
    <t>/130065</t>
  </si>
  <si>
    <t xml:space="preserve">369189-1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</si>
  <si>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3765543 ZTRA</t>
  </si>
  <si>
    <t>35220657695405000109570050001300651007450442</t>
  </si>
  <si>
    <t>16/06/2022</t>
  </si>
  <si>
    <t xml:space="preserve">DAIRY PARTNERS AMERICAS BRASIL LTDA               </t>
  </si>
  <si>
    <t>/130066</t>
  </si>
  <si>
    <t xml:space="preserve">369316-1\369315-1\369314-1\369313-1\369312-1                                                                                                                                                                                                                   </t>
  </si>
  <si>
    <t>SHIPMENT 3765558 ZTRA</t>
  </si>
  <si>
    <t>35220657695405000109570050001300661007450458</t>
  </si>
  <si>
    <t xml:space="preserve">IFF ESSENCIAS E FRAGRANCIAS LTDA                  </t>
  </si>
  <si>
    <t xml:space="preserve">RIO DE JANEIRO                                    </t>
  </si>
  <si>
    <t>SAO JOAQUIM TRANSPORTES LTDA</t>
  </si>
  <si>
    <t>/130067</t>
  </si>
  <si>
    <t xml:space="preserve">369286-1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</si>
  <si>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3765501 ZTRA</t>
  </si>
  <si>
    <t>35220657695405000109570050001300671007450463</t>
  </si>
  <si>
    <t xml:space="preserve">KAAPI                                             </t>
  </si>
  <si>
    <t xml:space="preserve">CAMPINAS                                          </t>
  </si>
  <si>
    <t>/130068</t>
  </si>
  <si>
    <t xml:space="preserve">369231-1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</si>
  <si>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3765503 ZTRA</t>
  </si>
  <si>
    <t>35220657695405000109570050001300681007450479</t>
  </si>
  <si>
    <t xml:space="preserve">LEAF ESSENCIAS                                    </t>
  </si>
  <si>
    <t>/130069</t>
  </si>
  <si>
    <t xml:space="preserve">369287-1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</si>
  <si>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3765504 ZTRA</t>
  </si>
  <si>
    <t>35220657695405000109570050001300691007450484</t>
  </si>
  <si>
    <t xml:space="preserve">SCENS COMERCIO DE FRAGRANCIAS LTDA                </t>
  </si>
  <si>
    <t>/130070</t>
  </si>
  <si>
    <t xml:space="preserve">369301-1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</si>
  <si>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3765510 ZTRA</t>
  </si>
  <si>
    <t>35220657695405000109570050001300701007450493</t>
  </si>
  <si>
    <t xml:space="preserve">PROVIDER INDUSTRIA E COMERCIO LTDA.               </t>
  </si>
  <si>
    <t xml:space="preserve">Louveira                                          </t>
  </si>
  <si>
    <t>/130071</t>
  </si>
  <si>
    <t xml:space="preserve">369282-1\369281-1                                                                                                                                                                                                                                              </t>
  </si>
  <si>
    <t>SHIPMENT 3765508 ZTRA</t>
  </si>
  <si>
    <t>35220657695405000109570050001300711007450512</t>
  </si>
  <si>
    <t xml:space="preserve">BEIERSDORF INDUSTRIA E COMERCIO LTDA.             </t>
  </si>
  <si>
    <t xml:space="preserve">Itatiba                                           </t>
  </si>
  <si>
    <t>/130072</t>
  </si>
  <si>
    <t xml:space="preserve">369311-1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</si>
  <si>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3765473 ZTRA</t>
  </si>
  <si>
    <t>35220657695405000109570050001300721007450536</t>
  </si>
  <si>
    <t xml:space="preserve">DUX COMERCIO E IMPORTACAO LTDA                    </t>
  </si>
  <si>
    <t xml:space="preserve">Jundiai                                           </t>
  </si>
  <si>
    <t>/130073</t>
  </si>
  <si>
    <t xml:space="preserve">369306-1\369305-1\369303-1                                                                                                                                                                                                                                     </t>
  </si>
  <si>
    <t>SHIPMENT 3765544 ZTRA</t>
  </si>
  <si>
    <t>35220657695405000109570050001300731007450568</t>
  </si>
  <si>
    <t xml:space="preserve">CARLOS CRAMER PROD. AROM. DO BRASIL LTDA.         </t>
  </si>
  <si>
    <t>/130074</t>
  </si>
  <si>
    <t xml:space="preserve">369230-1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</si>
  <si>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3765485 ZTRA</t>
  </si>
  <si>
    <t>35220657695405000109570050001300741007450573</t>
  </si>
  <si>
    <t xml:space="preserve">CRIA SIM PRODUTOS DE HIGIENE LTDA                 </t>
  </si>
  <si>
    <t xml:space="preserve">Paulinia                                          </t>
  </si>
  <si>
    <t>/130075</t>
  </si>
  <si>
    <t xml:space="preserve">369237-1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</si>
  <si>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3765497 ZTRA</t>
  </si>
  <si>
    <t>35220657695405000109570050001300751007450597</t>
  </si>
  <si>
    <t xml:space="preserve">CLOROETIL SOLVENTES ACETICOS S/A.                 </t>
  </si>
  <si>
    <t xml:space="preserve">MOGI-MIRIM                                        </t>
  </si>
  <si>
    <t>/130079</t>
  </si>
  <si>
    <t xml:space="preserve">369185-1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</si>
  <si>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35220657695405000109570050001300791007450715</t>
  </si>
  <si>
    <t>17/06/2022</t>
  </si>
  <si>
    <t>/130087</t>
  </si>
  <si>
    <t xml:space="preserve">369087-1\369088-1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</si>
  <si>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- 3763879 - ZCAR  QUIM. ONU 2920   8  1760   8</t>
  </si>
  <si>
    <t>35220657695405000109570050001300871007450911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</si>
</sst>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8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 t="s">
        <v>34</v>
      </c>
      <c r="I3" s="1" t="s">
        <v>35</v>
      </c>
      <c r="J3" s="3">
        <v>5</v>
      </c>
      <c r="K3" s="2" t="s">
        <v>36</v>
      </c>
      <c r="L3" s="1">
        <v>3765555</v>
      </c>
      <c r="M3" s="4">
        <v>107.5</v>
      </c>
      <c r="N3" s="4">
        <v>27417.86</v>
      </c>
      <c r="O3" s="4">
        <v>39.45</v>
      </c>
      <c r="P3" s="4">
        <v>0.0</v>
      </c>
      <c r="Q3" s="4">
        <v>17.0</v>
      </c>
      <c r="R3" s="4">
        <f>S3-W3-O3-P3-Q3</f>
        <v>0</v>
      </c>
      <c r="S3" s="4">
        <v>64.15</v>
      </c>
      <c r="T3" s="1"/>
      <c r="U3" s="2" t="s">
        <v>37</v>
      </c>
      <c r="V3" s="2" t="s">
        <v>38</v>
      </c>
      <c r="W3" s="2">
        <v>7.7</v>
      </c>
      <c r="X3" s="3">
        <v>57695405000109</v>
      </c>
      <c r="Y3" s="5">
        <v>12.0</v>
      </c>
      <c r="Z3" s="1">
        <v>5352</v>
      </c>
      <c r="AA3" s="1" t="s">
        <v>28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41</v>
      </c>
      <c r="H4" s="7" t="s">
        <v>34</v>
      </c>
      <c r="I4" s="6" t="s">
        <v>42</v>
      </c>
      <c r="J4" s="8">
        <v>5</v>
      </c>
      <c r="K4" s="7" t="s">
        <v>43</v>
      </c>
      <c r="L4" s="6">
        <v>3765556</v>
      </c>
      <c r="M4" s="9">
        <v>159.24</v>
      </c>
      <c r="N4" s="9">
        <v>16616.01</v>
      </c>
      <c r="O4" s="9">
        <v>83.63</v>
      </c>
      <c r="P4" s="9">
        <v>0.0</v>
      </c>
      <c r="Q4" s="9">
        <v>10.3</v>
      </c>
      <c r="R4" s="9">
        <f>S4-W4-O4-P4-Q4</f>
        <v>-3.5527136788005E-15</v>
      </c>
      <c r="S4" s="9">
        <v>106.74</v>
      </c>
      <c r="T4" s="6"/>
      <c r="U4" s="7" t="s">
        <v>44</v>
      </c>
      <c r="V4" s="7" t="s">
        <v>45</v>
      </c>
      <c r="W4" s="7">
        <v>12.81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46</v>
      </c>
      <c r="F5" s="2" t="s">
        <v>47</v>
      </c>
      <c r="G5" s="1" t="s">
        <v>31</v>
      </c>
      <c r="H5" s="2"/>
      <c r="I5" s="1" t="s">
        <v>48</v>
      </c>
      <c r="J5" s="3">
        <v>5</v>
      </c>
      <c r="K5" s="2" t="s">
        <v>49</v>
      </c>
      <c r="L5" s="1">
        <v>3765541</v>
      </c>
      <c r="M5" s="4">
        <v>212.0</v>
      </c>
      <c r="N5" s="4">
        <v>55018.48</v>
      </c>
      <c r="O5" s="4">
        <v>69.96</v>
      </c>
      <c r="P5" s="4">
        <v>0.0</v>
      </c>
      <c r="Q5" s="4">
        <v>34.11</v>
      </c>
      <c r="R5" s="4">
        <f>S5-W5-O5-P5-Q5</f>
        <v>1.4210854715202E-14</v>
      </c>
      <c r="S5" s="4">
        <v>118.26</v>
      </c>
      <c r="T5" s="1"/>
      <c r="U5" s="2" t="s">
        <v>50</v>
      </c>
      <c r="V5" s="2" t="s">
        <v>51</v>
      </c>
      <c r="W5" s="2">
        <v>14.19</v>
      </c>
      <c r="X5" s="3">
        <v>57695405000109</v>
      </c>
      <c r="Y5" s="5">
        <v>12.0</v>
      </c>
      <c r="Z5" s="1">
        <v>5352</v>
      </c>
      <c r="AA5" s="1" t="s">
        <v>28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52</v>
      </c>
      <c r="F6" s="7" t="s">
        <v>53</v>
      </c>
      <c r="G6" s="6" t="s">
        <v>31</v>
      </c>
      <c r="H6" s="7" t="s">
        <v>54</v>
      </c>
      <c r="I6" s="6" t="s">
        <v>55</v>
      </c>
      <c r="J6" s="8">
        <v>5</v>
      </c>
      <c r="K6" s="7" t="s">
        <v>56</v>
      </c>
      <c r="L6" s="6">
        <v>3765545</v>
      </c>
      <c r="M6" s="9">
        <v>108.65</v>
      </c>
      <c r="N6" s="9">
        <v>44569.83</v>
      </c>
      <c r="O6" s="9">
        <v>39.82</v>
      </c>
      <c r="P6" s="9">
        <v>0.0</v>
      </c>
      <c r="Q6" s="9">
        <v>27.63</v>
      </c>
      <c r="R6" s="9">
        <f>S6-W6-O6-P6-Q6</f>
        <v>3.5527136788005E-15</v>
      </c>
      <c r="S6" s="9">
        <v>76.65</v>
      </c>
      <c r="T6" s="6"/>
      <c r="U6" s="7" t="s">
        <v>57</v>
      </c>
      <c r="V6" s="7" t="s">
        <v>58</v>
      </c>
      <c r="W6" s="7">
        <v>9.2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59</v>
      </c>
      <c r="F7" s="2" t="s">
        <v>60</v>
      </c>
      <c r="G7" s="1" t="s">
        <v>31</v>
      </c>
      <c r="H7" s="2" t="s">
        <v>61</v>
      </c>
      <c r="I7" s="1" t="s">
        <v>62</v>
      </c>
      <c r="J7" s="3">
        <v>5</v>
      </c>
      <c r="K7" s="2" t="s">
        <v>63</v>
      </c>
      <c r="L7" s="1">
        <v>3765552</v>
      </c>
      <c r="M7" s="4">
        <v>1908.5</v>
      </c>
      <c r="N7" s="4">
        <v>136884.96</v>
      </c>
      <c r="O7" s="4">
        <v>435.05</v>
      </c>
      <c r="P7" s="4">
        <v>0.0</v>
      </c>
      <c r="Q7" s="4">
        <v>84.87</v>
      </c>
      <c r="R7" s="4">
        <f>S7-W7-O7-P7-Q7</f>
        <v>5.6843418860808E-14</v>
      </c>
      <c r="S7" s="4">
        <v>590.82</v>
      </c>
      <c r="T7" s="1"/>
      <c r="U7" s="2" t="s">
        <v>64</v>
      </c>
      <c r="V7" s="2" t="s">
        <v>65</v>
      </c>
      <c r="W7" s="2">
        <v>70.9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66</v>
      </c>
      <c r="F8" s="7" t="s">
        <v>67</v>
      </c>
      <c r="G8" s="6" t="s">
        <v>31</v>
      </c>
      <c r="H8" s="7" t="s">
        <v>68</v>
      </c>
      <c r="I8" s="6" t="s">
        <v>69</v>
      </c>
      <c r="J8" s="8">
        <v>5</v>
      </c>
      <c r="K8" s="7" t="s">
        <v>70</v>
      </c>
      <c r="L8" s="6">
        <v>3765471</v>
      </c>
      <c r="M8" s="9">
        <v>228.5</v>
      </c>
      <c r="N8" s="9">
        <v>8103.47</v>
      </c>
      <c r="O8" s="9">
        <v>75.41</v>
      </c>
      <c r="P8" s="9">
        <v>0.0</v>
      </c>
      <c r="Q8" s="9">
        <v>5.02</v>
      </c>
      <c r="R8" s="9">
        <f>S8-W8-O8-P8-Q8</f>
        <v>1.0658141036402E-14</v>
      </c>
      <c r="S8" s="9">
        <v>91.4</v>
      </c>
      <c r="T8" s="6"/>
      <c r="U8" s="7" t="s">
        <v>71</v>
      </c>
      <c r="V8" s="7" t="s">
        <v>72</v>
      </c>
      <c r="W8" s="7">
        <v>10.97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73</v>
      </c>
      <c r="F9" s="2" t="s">
        <v>74</v>
      </c>
      <c r="G9" s="1" t="s">
        <v>75</v>
      </c>
      <c r="H9" s="2" t="s">
        <v>76</v>
      </c>
      <c r="I9" s="1" t="s">
        <v>77</v>
      </c>
      <c r="J9" s="3">
        <v>5</v>
      </c>
      <c r="K9" s="2" t="s">
        <v>78</v>
      </c>
      <c r="L9" s="1">
        <v>3766065</v>
      </c>
      <c r="M9" s="4">
        <v>52.8</v>
      </c>
      <c r="N9" s="4">
        <v>21778.05</v>
      </c>
      <c r="O9" s="4">
        <v>36.68</v>
      </c>
      <c r="P9" s="4">
        <v>0.0</v>
      </c>
      <c r="Q9" s="4">
        <v>13.5</v>
      </c>
      <c r="R9" s="4">
        <f>S9-W9-O9-P9-Q9</f>
        <v>7.105427357601E-15</v>
      </c>
      <c r="S9" s="4">
        <v>57.02</v>
      </c>
      <c r="T9" s="1"/>
      <c r="U9" s="2" t="s">
        <v>79</v>
      </c>
      <c r="V9" s="2" t="s">
        <v>80</v>
      </c>
      <c r="W9" s="2">
        <v>6.84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81</v>
      </c>
      <c r="F10" s="7" t="s">
        <v>82</v>
      </c>
      <c r="G10" s="6" t="s">
        <v>31</v>
      </c>
      <c r="H10" s="7"/>
      <c r="I10" s="6" t="s">
        <v>83</v>
      </c>
      <c r="J10" s="8">
        <v>5</v>
      </c>
      <c r="K10" s="7" t="s">
        <v>84</v>
      </c>
      <c r="L10" s="6">
        <v>3765498</v>
      </c>
      <c r="M10" s="9">
        <v>195.9</v>
      </c>
      <c r="N10" s="9">
        <v>16633.22</v>
      </c>
      <c r="O10" s="9">
        <v>71.93</v>
      </c>
      <c r="P10" s="9">
        <v>0.0</v>
      </c>
      <c r="Q10" s="9">
        <v>10.31</v>
      </c>
      <c r="R10" s="9">
        <f>S10-W10-O10-P10-Q10</f>
        <v>1.7763568394003E-15</v>
      </c>
      <c r="S10" s="9">
        <v>93.45</v>
      </c>
      <c r="T10" s="6"/>
      <c r="U10" s="7" t="s">
        <v>85</v>
      </c>
      <c r="V10" s="7" t="s">
        <v>86</v>
      </c>
      <c r="W10" s="7">
        <v>11.21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87</v>
      </c>
      <c r="F11" s="2" t="s">
        <v>88</v>
      </c>
      <c r="G11" s="1" t="s">
        <v>31</v>
      </c>
      <c r="H11" s="2"/>
      <c r="I11" s="1" t="s">
        <v>89</v>
      </c>
      <c r="J11" s="3">
        <v>5</v>
      </c>
      <c r="K11" s="2" t="s">
        <v>90</v>
      </c>
      <c r="L11" s="1">
        <v>3765502</v>
      </c>
      <c r="M11" s="4">
        <v>5.37</v>
      </c>
      <c r="N11" s="4">
        <v>3749.63</v>
      </c>
      <c r="O11" s="4">
        <v>36.68</v>
      </c>
      <c r="P11" s="4">
        <v>0.0</v>
      </c>
      <c r="Q11" s="4">
        <v>2.32</v>
      </c>
      <c r="R11" s="4">
        <f>S11-W11-O11-P11-Q11</f>
        <v>4.4408920985006E-16</v>
      </c>
      <c r="S11" s="4">
        <v>44.32</v>
      </c>
      <c r="T11" s="1"/>
      <c r="U11" s="2" t="s">
        <v>91</v>
      </c>
      <c r="V11" s="2" t="s">
        <v>92</v>
      </c>
      <c r="W11" s="2">
        <v>5.32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93</v>
      </c>
      <c r="F12" s="7" t="s">
        <v>94</v>
      </c>
      <c r="G12" s="6" t="s">
        <v>31</v>
      </c>
      <c r="H12" s="7"/>
      <c r="I12" s="6" t="s">
        <v>95</v>
      </c>
      <c r="J12" s="8">
        <v>5</v>
      </c>
      <c r="K12" s="7" t="s">
        <v>96</v>
      </c>
      <c r="L12" s="6">
        <v>3765506</v>
      </c>
      <c r="M12" s="9">
        <v>195.2</v>
      </c>
      <c r="N12" s="9">
        <v>93831.32</v>
      </c>
      <c r="O12" s="9">
        <v>120.42</v>
      </c>
      <c r="P12" s="9">
        <v>0.0</v>
      </c>
      <c r="Q12" s="9">
        <v>58.18</v>
      </c>
      <c r="R12" s="9">
        <f>S12-W12-O12-P12-Q12</f>
        <v>-7.105427357601E-15</v>
      </c>
      <c r="S12" s="9">
        <v>202.95</v>
      </c>
      <c r="T12" s="6"/>
      <c r="U12" s="7" t="s">
        <v>97</v>
      </c>
      <c r="V12" s="7" t="s">
        <v>98</v>
      </c>
      <c r="W12" s="7">
        <v>24.35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99</v>
      </c>
      <c r="F13" s="2" t="s">
        <v>47</v>
      </c>
      <c r="G13" s="1" t="s">
        <v>31</v>
      </c>
      <c r="H13" s="2"/>
      <c r="I13" s="1" t="s">
        <v>100</v>
      </c>
      <c r="J13" s="3">
        <v>5</v>
      </c>
      <c r="K13" s="2" t="s">
        <v>101</v>
      </c>
      <c r="L13" s="1">
        <v>3765509</v>
      </c>
      <c r="M13" s="4">
        <v>783.6</v>
      </c>
      <c r="N13" s="4">
        <v>65424.0</v>
      </c>
      <c r="O13" s="4">
        <v>201.36</v>
      </c>
      <c r="P13" s="4">
        <v>0.0</v>
      </c>
      <c r="Q13" s="4">
        <v>40.56</v>
      </c>
      <c r="R13" s="4">
        <f>S13-W13-O13-P13-Q13</f>
        <v>0</v>
      </c>
      <c r="S13" s="4">
        <v>274.91</v>
      </c>
      <c r="T13" s="1"/>
      <c r="U13" s="2" t="s">
        <v>102</v>
      </c>
      <c r="V13" s="2" t="s">
        <v>103</v>
      </c>
      <c r="W13" s="2">
        <v>32.99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104</v>
      </c>
      <c r="F14" s="7" t="s">
        <v>47</v>
      </c>
      <c r="G14" s="6" t="s">
        <v>31</v>
      </c>
      <c r="H14" s="7"/>
      <c r="I14" s="6" t="s">
        <v>105</v>
      </c>
      <c r="J14" s="8">
        <v>5</v>
      </c>
      <c r="K14" s="7" t="s">
        <v>106</v>
      </c>
      <c r="L14" s="6">
        <v>3765511</v>
      </c>
      <c r="M14" s="9">
        <v>313.5</v>
      </c>
      <c r="N14" s="9">
        <v>523102.57</v>
      </c>
      <c r="O14" s="9">
        <v>91.86</v>
      </c>
      <c r="P14" s="9">
        <v>0.0</v>
      </c>
      <c r="Q14" s="9">
        <v>324.32</v>
      </c>
      <c r="R14" s="9">
        <f>S14-W14-O14-P14-Q14</f>
        <v>0</v>
      </c>
      <c r="S14" s="9">
        <v>472.93</v>
      </c>
      <c r="T14" s="6"/>
      <c r="U14" s="7" t="s">
        <v>107</v>
      </c>
      <c r="V14" s="7" t="s">
        <v>108</v>
      </c>
      <c r="W14" s="7">
        <v>56.75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109</v>
      </c>
      <c r="F15" s="2" t="s">
        <v>110</v>
      </c>
      <c r="G15" s="1" t="s">
        <v>31</v>
      </c>
      <c r="H15" s="2"/>
      <c r="I15" s="1" t="s">
        <v>111</v>
      </c>
      <c r="J15" s="3">
        <v>5</v>
      </c>
      <c r="K15" s="2" t="s">
        <v>112</v>
      </c>
      <c r="L15" s="1">
        <v>3765512</v>
      </c>
      <c r="M15" s="4">
        <v>195.9</v>
      </c>
      <c r="N15" s="4">
        <v>41980.15</v>
      </c>
      <c r="O15" s="4">
        <v>103.04</v>
      </c>
      <c r="P15" s="4">
        <v>0.0</v>
      </c>
      <c r="Q15" s="4">
        <v>26.03</v>
      </c>
      <c r="R15" s="4">
        <f>S15-W15-O15-P15-Q15</f>
        <v>-1.4210854715202E-14</v>
      </c>
      <c r="S15" s="4">
        <v>146.67</v>
      </c>
      <c r="T15" s="1"/>
      <c r="U15" s="2" t="s">
        <v>113</v>
      </c>
      <c r="V15" s="2" t="s">
        <v>114</v>
      </c>
      <c r="W15" s="2">
        <v>17.6</v>
      </c>
      <c r="X15" s="3">
        <v>57695405000109</v>
      </c>
      <c r="Y15" s="5">
        <v>12.0</v>
      </c>
      <c r="Z15" s="1">
        <v>5352</v>
      </c>
      <c r="AA15" s="1" t="s">
        <v>115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116</v>
      </c>
      <c r="F16" s="7" t="s">
        <v>117</v>
      </c>
      <c r="G16" s="6" t="s">
        <v>31</v>
      </c>
      <c r="H16" s="7"/>
      <c r="I16" s="6" t="s">
        <v>118</v>
      </c>
      <c r="J16" s="8">
        <v>5</v>
      </c>
      <c r="K16" s="7" t="s">
        <v>119</v>
      </c>
      <c r="L16" s="6">
        <v>3765543</v>
      </c>
      <c r="M16" s="9">
        <v>1061.6</v>
      </c>
      <c r="N16" s="9">
        <v>157387.62</v>
      </c>
      <c r="O16" s="9">
        <v>233.55</v>
      </c>
      <c r="P16" s="9">
        <v>0.0</v>
      </c>
      <c r="Q16" s="9">
        <v>97.58</v>
      </c>
      <c r="R16" s="9">
        <f>S16-W16-O16-P16-Q16</f>
        <v>-1.4210854715202E-14</v>
      </c>
      <c r="S16" s="9">
        <v>376.28</v>
      </c>
      <c r="T16" s="6"/>
      <c r="U16" s="7" t="s">
        <v>120</v>
      </c>
      <c r="V16" s="7" t="s">
        <v>121</v>
      </c>
      <c r="W16" s="7">
        <v>45.15</v>
      </c>
      <c r="X16" s="8">
        <v>57695405000109</v>
      </c>
      <c r="Y16" s="10">
        <v>12.0</v>
      </c>
      <c r="Z16" s="6">
        <v>5352</v>
      </c>
      <c r="AA16" s="6" t="s">
        <v>122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123</v>
      </c>
      <c r="F17" s="2" t="s">
        <v>60</v>
      </c>
      <c r="G17" s="1" t="s">
        <v>31</v>
      </c>
      <c r="H17" s="2"/>
      <c r="I17" s="1" t="s">
        <v>124</v>
      </c>
      <c r="J17" s="3">
        <v>5</v>
      </c>
      <c r="K17" s="2" t="s">
        <v>125</v>
      </c>
      <c r="L17" s="1">
        <v>3765558</v>
      </c>
      <c r="M17" s="4">
        <v>690.04</v>
      </c>
      <c r="N17" s="4">
        <v>35105.13</v>
      </c>
      <c r="O17" s="4">
        <v>756.49</v>
      </c>
      <c r="P17" s="4">
        <v>0.0</v>
      </c>
      <c r="Q17" s="4">
        <v>21.77</v>
      </c>
      <c r="R17" s="4">
        <f>S17-W17-O17-P17-Q17</f>
        <v>-1.7763568394003E-14</v>
      </c>
      <c r="S17" s="4">
        <v>884.39</v>
      </c>
      <c r="T17" s="1"/>
      <c r="U17" s="2" t="s">
        <v>126</v>
      </c>
      <c r="V17" s="2" t="s">
        <v>127</v>
      </c>
      <c r="W17" s="2">
        <v>106.13</v>
      </c>
      <c r="X17" s="3">
        <v>57695405000109</v>
      </c>
      <c r="Y17" s="5">
        <v>12.0</v>
      </c>
      <c r="Z17" s="1">
        <v>5352</v>
      </c>
      <c r="AA17" s="1" t="s">
        <v>122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128</v>
      </c>
      <c r="F18" s="7" t="s">
        <v>129</v>
      </c>
      <c r="G18" s="6" t="s">
        <v>75</v>
      </c>
      <c r="H18" s="7" t="s">
        <v>130</v>
      </c>
      <c r="I18" s="6" t="s">
        <v>131</v>
      </c>
      <c r="J18" s="8">
        <v>5</v>
      </c>
      <c r="K18" s="7" t="s">
        <v>132</v>
      </c>
      <c r="L18" s="6">
        <v>3765501</v>
      </c>
      <c r="M18" s="9">
        <v>10.91</v>
      </c>
      <c r="N18" s="9">
        <v>18677.35</v>
      </c>
      <c r="O18" s="9">
        <v>36.68</v>
      </c>
      <c r="P18" s="9">
        <v>0.0</v>
      </c>
      <c r="Q18" s="9">
        <v>11.58</v>
      </c>
      <c r="R18" s="9">
        <f>S18-W18-O18-P18-Q18</f>
        <v>5.3290705182008E-15</v>
      </c>
      <c r="S18" s="9">
        <v>54.84</v>
      </c>
      <c r="T18" s="6"/>
      <c r="U18" s="7" t="s">
        <v>133</v>
      </c>
      <c r="V18" s="7" t="s">
        <v>134</v>
      </c>
      <c r="W18" s="7">
        <v>6.58</v>
      </c>
      <c r="X18" s="8">
        <v>57695405000109</v>
      </c>
      <c r="Y18" s="10">
        <v>12.0</v>
      </c>
      <c r="Z18" s="6">
        <v>5352</v>
      </c>
      <c r="AA18" s="6" t="s">
        <v>115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135</v>
      </c>
      <c r="F19" s="2" t="s">
        <v>136</v>
      </c>
      <c r="G19" s="1" t="s">
        <v>31</v>
      </c>
      <c r="H19" s="2"/>
      <c r="I19" s="1" t="s">
        <v>137</v>
      </c>
      <c r="J19" s="3">
        <v>5</v>
      </c>
      <c r="K19" s="2" t="s">
        <v>138</v>
      </c>
      <c r="L19" s="1">
        <v>3765503</v>
      </c>
      <c r="M19" s="4">
        <v>185.9</v>
      </c>
      <c r="N19" s="4">
        <v>11495.48</v>
      </c>
      <c r="O19" s="4">
        <v>68.23</v>
      </c>
      <c r="P19" s="4">
        <v>0.0</v>
      </c>
      <c r="Q19" s="4">
        <v>7.13</v>
      </c>
      <c r="R19" s="4">
        <f>S19-W19-O19-P19-Q19</f>
        <v>-4.4408920985006E-15</v>
      </c>
      <c r="S19" s="4">
        <v>85.64</v>
      </c>
      <c r="T19" s="1"/>
      <c r="U19" s="2" t="s">
        <v>139</v>
      </c>
      <c r="V19" s="2" t="s">
        <v>140</v>
      </c>
      <c r="W19" s="2">
        <v>10.28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141</v>
      </c>
      <c r="F20" s="7" t="s">
        <v>94</v>
      </c>
      <c r="G20" s="6" t="s">
        <v>31</v>
      </c>
      <c r="H20" s="7"/>
      <c r="I20" s="6" t="s">
        <v>142</v>
      </c>
      <c r="J20" s="8">
        <v>5</v>
      </c>
      <c r="K20" s="7" t="s">
        <v>143</v>
      </c>
      <c r="L20" s="6">
        <v>3765504</v>
      </c>
      <c r="M20" s="9">
        <v>64.44</v>
      </c>
      <c r="N20" s="9">
        <v>4717.09</v>
      </c>
      <c r="O20" s="9">
        <v>36.68</v>
      </c>
      <c r="P20" s="9">
        <v>0.0</v>
      </c>
      <c r="Q20" s="9">
        <v>2.92</v>
      </c>
      <c r="R20" s="9">
        <f>S20-W20-O20-P20-Q20</f>
        <v>1.7763568394003E-15</v>
      </c>
      <c r="S20" s="9">
        <v>45.0</v>
      </c>
      <c r="T20" s="6"/>
      <c r="U20" s="7" t="s">
        <v>144</v>
      </c>
      <c r="V20" s="7" t="s">
        <v>145</v>
      </c>
      <c r="W20" s="7">
        <v>5.4</v>
      </c>
      <c r="X20" s="8">
        <v>57695405000109</v>
      </c>
      <c r="Y20" s="10">
        <v>12.0</v>
      </c>
      <c r="Z20" s="6">
        <v>5352</v>
      </c>
      <c r="AA20" s="6" t="s">
        <v>122</v>
      </c>
    </row>
    <row r="21" spans="1:27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146</v>
      </c>
      <c r="F21" s="2" t="s">
        <v>110</v>
      </c>
      <c r="G21" s="1" t="s">
        <v>31</v>
      </c>
      <c r="H21" s="2"/>
      <c r="I21" s="1" t="s">
        <v>147</v>
      </c>
      <c r="J21" s="3">
        <v>5</v>
      </c>
      <c r="K21" s="2" t="s">
        <v>148</v>
      </c>
      <c r="L21" s="1">
        <v>3765510</v>
      </c>
      <c r="M21" s="4">
        <v>215.9</v>
      </c>
      <c r="N21" s="4">
        <v>23973.66</v>
      </c>
      <c r="O21" s="4">
        <v>71.25</v>
      </c>
      <c r="P21" s="4">
        <v>0.0</v>
      </c>
      <c r="Q21" s="4">
        <v>14.86</v>
      </c>
      <c r="R21" s="4">
        <f>S21-W21-O21-P21-Q21</f>
        <v>0</v>
      </c>
      <c r="S21" s="4">
        <v>97.85</v>
      </c>
      <c r="T21" s="1"/>
      <c r="U21" s="2" t="s">
        <v>149</v>
      </c>
      <c r="V21" s="2" t="s">
        <v>150</v>
      </c>
      <c r="W21" s="2">
        <v>11.74</v>
      </c>
      <c r="X21" s="3">
        <v>57695405000109</v>
      </c>
      <c r="Y21" s="5">
        <v>12.0</v>
      </c>
      <c r="Z21" s="1">
        <v>5352</v>
      </c>
      <c r="AA21" s="1" t="s">
        <v>115</v>
      </c>
    </row>
    <row r="22" spans="1:27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151</v>
      </c>
      <c r="F22" s="7" t="s">
        <v>152</v>
      </c>
      <c r="G22" s="6" t="s">
        <v>31</v>
      </c>
      <c r="H22" s="7"/>
      <c r="I22" s="6" t="s">
        <v>153</v>
      </c>
      <c r="J22" s="8">
        <v>5</v>
      </c>
      <c r="K22" s="7" t="s">
        <v>154</v>
      </c>
      <c r="L22" s="6"/>
      <c r="M22" s="9">
        <v>376.96</v>
      </c>
      <c r="N22" s="9">
        <v>57646.84</v>
      </c>
      <c r="O22" s="9">
        <v>431.8</v>
      </c>
      <c r="P22" s="9">
        <v>0.0</v>
      </c>
      <c r="Q22" s="9">
        <v>35.74</v>
      </c>
      <c r="R22" s="9">
        <f>S22-W22-O22-P22-Q22</f>
        <v>-4.9737991503207E-14</v>
      </c>
      <c r="S22" s="9">
        <v>531.3</v>
      </c>
      <c r="T22" s="6"/>
      <c r="U22" s="7" t="s">
        <v>155</v>
      </c>
      <c r="V22" s="7" t="s">
        <v>156</v>
      </c>
      <c r="W22" s="7">
        <v>63.76</v>
      </c>
      <c r="X22" s="8">
        <v>57695405000109</v>
      </c>
      <c r="Y22" s="10">
        <v>12.0</v>
      </c>
      <c r="Z22" s="6">
        <v>5352</v>
      </c>
      <c r="AA22" s="6" t="s">
        <v>28</v>
      </c>
    </row>
    <row r="23" spans="1:27">
      <c r="A23" s="1" t="s">
        <v>28</v>
      </c>
      <c r="B23" s="2" t="s">
        <v>29</v>
      </c>
      <c r="C23" s="2" t="s">
        <v>30</v>
      </c>
      <c r="D23" s="1" t="s">
        <v>31</v>
      </c>
      <c r="E23" s="2" t="s">
        <v>157</v>
      </c>
      <c r="F23" s="2" t="s">
        <v>158</v>
      </c>
      <c r="G23" s="1" t="s">
        <v>31</v>
      </c>
      <c r="H23" s="2"/>
      <c r="I23" s="1" t="s">
        <v>159</v>
      </c>
      <c r="J23" s="3">
        <v>5</v>
      </c>
      <c r="K23" s="2" t="s">
        <v>160</v>
      </c>
      <c r="L23" s="1">
        <v>3765473</v>
      </c>
      <c r="M23" s="4">
        <v>158.4</v>
      </c>
      <c r="N23" s="4">
        <v>27086.96</v>
      </c>
      <c r="O23" s="4">
        <v>431.8</v>
      </c>
      <c r="P23" s="4">
        <v>0.0</v>
      </c>
      <c r="Q23" s="4">
        <v>16.79</v>
      </c>
      <c r="R23" s="4">
        <f>S23-W23-O23-P23-Q23</f>
        <v>-3.5527136788005E-14</v>
      </c>
      <c r="S23" s="4">
        <v>509.76</v>
      </c>
      <c r="T23" s="1"/>
      <c r="U23" s="2" t="s">
        <v>161</v>
      </c>
      <c r="V23" s="2" t="s">
        <v>162</v>
      </c>
      <c r="W23" s="2">
        <v>61.17</v>
      </c>
      <c r="X23" s="3">
        <v>57695405000109</v>
      </c>
      <c r="Y23" s="5">
        <v>12.0</v>
      </c>
      <c r="Z23" s="1">
        <v>5352</v>
      </c>
      <c r="AA23" s="1" t="s">
        <v>28</v>
      </c>
    </row>
    <row r="24" spans="1:27">
      <c r="A24" s="6" t="s">
        <v>28</v>
      </c>
      <c r="B24" s="7" t="s">
        <v>29</v>
      </c>
      <c r="C24" s="7" t="s">
        <v>30</v>
      </c>
      <c r="D24" s="6" t="s">
        <v>31</v>
      </c>
      <c r="E24" s="7" t="s">
        <v>163</v>
      </c>
      <c r="F24" s="7" t="s">
        <v>164</v>
      </c>
      <c r="G24" s="6" t="s">
        <v>31</v>
      </c>
      <c r="H24" s="7"/>
      <c r="I24" s="6" t="s">
        <v>165</v>
      </c>
      <c r="J24" s="8">
        <v>5</v>
      </c>
      <c r="K24" s="7" t="s">
        <v>166</v>
      </c>
      <c r="L24" s="6"/>
      <c r="M24" s="9">
        <v>86.0</v>
      </c>
      <c r="N24" s="9">
        <v>11139.53</v>
      </c>
      <c r="O24" s="9">
        <v>36.68</v>
      </c>
      <c r="P24" s="9">
        <v>0.0</v>
      </c>
      <c r="Q24" s="9">
        <v>6.91</v>
      </c>
      <c r="R24" s="9">
        <f>S24-W24-O24-P24-Q24</f>
        <v>3.5527136788005E-15</v>
      </c>
      <c r="S24" s="9">
        <v>49.53</v>
      </c>
      <c r="T24" s="6"/>
      <c r="U24" s="7" t="s">
        <v>167</v>
      </c>
      <c r="V24" s="7" t="s">
        <v>168</v>
      </c>
      <c r="W24" s="7">
        <v>5.94</v>
      </c>
      <c r="X24" s="8">
        <v>57695405000109</v>
      </c>
      <c r="Y24" s="10">
        <v>12.0</v>
      </c>
      <c r="Z24" s="6">
        <v>5352</v>
      </c>
      <c r="AA24" s="6" t="s">
        <v>122</v>
      </c>
    </row>
    <row r="25" spans="1:27">
      <c r="A25" s="1" t="s">
        <v>28</v>
      </c>
      <c r="B25" s="2" t="s">
        <v>29</v>
      </c>
      <c r="C25" s="2" t="s">
        <v>30</v>
      </c>
      <c r="D25" s="1" t="s">
        <v>31</v>
      </c>
      <c r="E25" s="2" t="s">
        <v>169</v>
      </c>
      <c r="F25" s="2" t="s">
        <v>60</v>
      </c>
      <c r="G25" s="1" t="s">
        <v>31</v>
      </c>
      <c r="H25" s="2"/>
      <c r="I25" s="1" t="s">
        <v>170</v>
      </c>
      <c r="J25" s="3">
        <v>5</v>
      </c>
      <c r="K25" s="2" t="s">
        <v>171</v>
      </c>
      <c r="L25" s="1">
        <v>3765485</v>
      </c>
      <c r="M25" s="4">
        <v>3.405</v>
      </c>
      <c r="N25" s="4">
        <v>14214.65</v>
      </c>
      <c r="O25" s="4">
        <v>655.63</v>
      </c>
      <c r="P25" s="4">
        <v>0.0</v>
      </c>
      <c r="Q25" s="4">
        <v>8.81</v>
      </c>
      <c r="R25" s="4">
        <f>S25-W25-O25-P25-Q25</f>
        <v>-5.5067062021408E-14</v>
      </c>
      <c r="S25" s="4">
        <v>755.05</v>
      </c>
      <c r="T25" s="1"/>
      <c r="U25" s="2" t="s">
        <v>172</v>
      </c>
      <c r="V25" s="2" t="s">
        <v>173</v>
      </c>
      <c r="W25" s="2">
        <v>90.61</v>
      </c>
      <c r="X25" s="3">
        <v>57695405000109</v>
      </c>
      <c r="Y25" s="5">
        <v>12.0</v>
      </c>
      <c r="Z25" s="1">
        <v>5352</v>
      </c>
      <c r="AA25" s="1" t="s">
        <v>122</v>
      </c>
    </row>
    <row r="26" spans="1:27">
      <c r="A26" s="6" t="s">
        <v>28</v>
      </c>
      <c r="B26" s="7" t="s">
        <v>29</v>
      </c>
      <c r="C26" s="7" t="s">
        <v>30</v>
      </c>
      <c r="D26" s="6" t="s">
        <v>31</v>
      </c>
      <c r="E26" s="7" t="s">
        <v>174</v>
      </c>
      <c r="F26" s="7" t="s">
        <v>175</v>
      </c>
      <c r="G26" s="6" t="s">
        <v>31</v>
      </c>
      <c r="H26" s="7"/>
      <c r="I26" s="6" t="s">
        <v>176</v>
      </c>
      <c r="J26" s="8">
        <v>5</v>
      </c>
      <c r="K26" s="7" t="s">
        <v>177</v>
      </c>
      <c r="L26" s="6">
        <v>3765497</v>
      </c>
      <c r="M26" s="9">
        <v>587.7</v>
      </c>
      <c r="N26" s="9">
        <v>37574.6</v>
      </c>
      <c r="O26" s="9">
        <v>470.18</v>
      </c>
      <c r="P26" s="9">
        <v>0.0</v>
      </c>
      <c r="Q26" s="9">
        <v>23.3</v>
      </c>
      <c r="R26" s="9">
        <f>S26-W26-O26-P26-Q26</f>
        <v>-4.6185277824407E-14</v>
      </c>
      <c r="S26" s="9">
        <v>560.77</v>
      </c>
      <c r="T26" s="6"/>
      <c r="U26" s="7" t="s">
        <v>178</v>
      </c>
      <c r="V26" s="7" t="s">
        <v>179</v>
      </c>
      <c r="W26" s="7">
        <v>67.29</v>
      </c>
      <c r="X26" s="8">
        <v>57695405000109</v>
      </c>
      <c r="Y26" s="10">
        <v>12.0</v>
      </c>
      <c r="Z26" s="6">
        <v>5352</v>
      </c>
      <c r="AA26" s="6" t="s">
        <v>28</v>
      </c>
    </row>
    <row r="27" spans="1:27">
      <c r="A27" s="1" t="s">
        <v>28</v>
      </c>
      <c r="B27" s="2" t="s">
        <v>29</v>
      </c>
      <c r="C27" s="2" t="s">
        <v>30</v>
      </c>
      <c r="D27" s="1" t="s">
        <v>31</v>
      </c>
      <c r="E27" s="2" t="s">
        <v>180</v>
      </c>
      <c r="F27" s="2" t="s">
        <v>181</v>
      </c>
      <c r="G27" s="1" t="s">
        <v>31</v>
      </c>
      <c r="H27" s="2"/>
      <c r="I27" s="1" t="s">
        <v>182</v>
      </c>
      <c r="J27" s="3">
        <v>5</v>
      </c>
      <c r="K27" s="2" t="s">
        <v>183</v>
      </c>
      <c r="L27" s="1"/>
      <c r="M27" s="4">
        <v>132.0</v>
      </c>
      <c r="N27" s="4">
        <v>12000.0</v>
      </c>
      <c r="O27" s="4">
        <v>936.01</v>
      </c>
      <c r="P27" s="4">
        <v>0.0</v>
      </c>
      <c r="Q27" s="4">
        <v>12.8</v>
      </c>
      <c r="R27" s="4">
        <f>S27-W27-O27-P27-Q27</f>
        <v>6.750155989721E-14</v>
      </c>
      <c r="S27" s="4">
        <v>1078.19</v>
      </c>
      <c r="T27" s="1"/>
      <c r="U27" s="2"/>
      <c r="V27" s="2" t="s">
        <v>184</v>
      </c>
      <c r="W27" s="2">
        <v>129.38</v>
      </c>
      <c r="X27" s="3">
        <v>57695405000109</v>
      </c>
      <c r="Y27" s="5">
        <v>12.0</v>
      </c>
      <c r="Z27" s="1">
        <v>5352</v>
      </c>
      <c r="AA27" s="1" t="s">
        <v>185</v>
      </c>
    </row>
    <row r="28" spans="1:27">
      <c r="A28" s="6" t="s">
        <v>28</v>
      </c>
      <c r="B28" s="7" t="s">
        <v>29</v>
      </c>
      <c r="C28" s="7" t="s">
        <v>30</v>
      </c>
      <c r="D28" s="6" t="s">
        <v>31</v>
      </c>
      <c r="E28" s="7" t="s">
        <v>39</v>
      </c>
      <c r="F28" s="7" t="s">
        <v>40</v>
      </c>
      <c r="G28" s="6" t="s">
        <v>41</v>
      </c>
      <c r="H28" s="7" t="s">
        <v>34</v>
      </c>
      <c r="I28" s="6" t="s">
        <v>186</v>
      </c>
      <c r="J28" s="8">
        <v>5</v>
      </c>
      <c r="K28" s="7" t="s">
        <v>187</v>
      </c>
      <c r="L28" s="6">
        <v>3763879</v>
      </c>
      <c r="M28" s="9">
        <v>79.62</v>
      </c>
      <c r="N28" s="9">
        <v>17356.26</v>
      </c>
      <c r="O28" s="9">
        <v>214.29</v>
      </c>
      <c r="P28" s="9">
        <v>0.0</v>
      </c>
      <c r="Q28" s="9">
        <v>6.46</v>
      </c>
      <c r="R28" s="9">
        <f>S28-W28-O28-P28-Q28</f>
        <v>0.010000000000027</v>
      </c>
      <c r="S28" s="9">
        <v>250.86</v>
      </c>
      <c r="T28" s="6"/>
      <c r="U28" s="7" t="s">
        <v>188</v>
      </c>
      <c r="V28" s="7" t="s">
        <v>189</v>
      </c>
      <c r="W28" s="7">
        <v>30.1</v>
      </c>
      <c r="X28" s="8">
        <v>57695405000109</v>
      </c>
      <c r="Y28" s="10">
        <v>12.0</v>
      </c>
      <c r="Z28" s="6">
        <v>5352</v>
      </c>
      <c r="AA28" s="6" t="s">
        <v>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14-06-2022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2022-06-14T16:58:29-03:00</dcterms:created>
  <dcterms:modified xsi:type="dcterms:W3CDTF">2022-06-14T16:58:29-03:00</dcterms:modified>
  <dc:title>Untitled Spreadsheet</dc:title>
  <dc:description/>
  <dc:subject/>
  <cp:keywords/>
  <cp:category/>
</cp:coreProperties>
</file>