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8-07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<sst xmlns="http://schemas.openxmlformats.org/spreadsheetml/2006/main" uniqueCount="162">
  <si>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TRANS WAR TRANSPORTES LTDA.   -   Relatório de Movimentação do Grupo FIRMENICH de  18-07-2022 até  18-07-2022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</si>
  <si>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</si>
  <si>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</si>
  <si>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</si>
  <si>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</si>
  <si>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</si>
  <si>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</si>
  <si>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</si>
  <si>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</si>
  <si>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</si>
  <si>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</si>
  <si>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</si>
  <si>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</si>
  <si>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</si>
  <si>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</si>
  <si>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</si>
  <si>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</si>
  <si>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</si>
  <si>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</si>
  <si>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</si>
  <si>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</si>
  <si>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</si>
  <si>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</si>
  <si>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</si>
  <si>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</si>
  <si>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</si>
  <si>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</si>
  <si>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</si>
  <si>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18/07/2022</t>
  </si>
  <si>
    <t xml:space="preserve">FIRMENICH - COTIA                                 </t>
  </si>
  <si>
    <t xml:space="preserve">COTIA                                             </t>
  </si>
  <si>
    <t>SP</t>
  </si>
  <si>
    <t xml:space="preserve">PROCTER GAMBLE - LOUVEIRA                         </t>
  </si>
  <si>
    <t xml:space="preserve">Louveira                                          </t>
  </si>
  <si>
    <t>/132930</t>
  </si>
  <si>
    <t xml:space="preserve">372799-1\372798-1\372797-1                                                                                                                                                                                                                                     </t>
  </si>
  <si>
    <t>SHIPMENT 3799076 ZCAR COMPLEMENTO DE TDE TAXA DE DIFICULDADE DE ENTREGA</t>
  </si>
  <si>
    <t>35220757695405000109570050001329301007485617</t>
  </si>
  <si>
    <t>21/07/2022</t>
  </si>
  <si>
    <t xml:space="preserve">QUIMICA AMPARO - AMPARO                           </t>
  </si>
  <si>
    <t xml:space="preserve">Amparo                                            </t>
  </si>
  <si>
    <t>/132934</t>
  </si>
  <si>
    <t xml:space="preserve">373026-1\373022-1\373021-1\373019-1                                                                                                                                                                                                                            </t>
  </si>
  <si>
    <t>SHIPMENT 3801230 ZTRA</t>
  </si>
  <si>
    <t>35220757695405000109570050001329341007485748</t>
  </si>
  <si>
    <t xml:space="preserve">ANANSE QUIMICA                                    </t>
  </si>
  <si>
    <t xml:space="preserve">Ipero                                             </t>
  </si>
  <si>
    <t>/132935</t>
  </si>
  <si>
    <t xml:space="preserve">373030-1\373029-1\373028-1\373025-1\373024-1\373023-1                                                                                                                                                                                                          </t>
  </si>
  <si>
    <t>SHIPMENT 3801220 ZTRA</t>
  </si>
  <si>
    <t>35220757695405000109570050001329351007485753</t>
  </si>
  <si>
    <t xml:space="preserve">CARLOS CRAMER PROD. AROM. DO BRASIL LTDA.         </t>
  </si>
  <si>
    <t xml:space="preserve">Araras                                            </t>
  </si>
  <si>
    <t>/132936</t>
  </si>
  <si>
    <t xml:space="preserve">373033-1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</si>
  <si>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3801228 ZTRA</t>
  </si>
  <si>
    <t>35220757695405000109570050001329361007485769</t>
  </si>
  <si>
    <t>ATHENAS INDUSTRIA E TERCEIRIZACAO DE COSMETICOS EI</t>
  </si>
  <si>
    <t xml:space="preserve">Caieiras                                          </t>
  </si>
  <si>
    <t>/132937</t>
  </si>
  <si>
    <t xml:space="preserve">373034-1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</si>
  <si>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- 3801226 - ZTRA  QUIM. ONU 3082 / 9</t>
  </si>
  <si>
    <t>35220757695405000109570050001329371007485782</t>
  </si>
  <si>
    <t xml:space="preserve">MEMPHIS S/A INDUSTRIAL                            </t>
  </si>
  <si>
    <t xml:space="preserve">Porto Alegre                                      </t>
  </si>
  <si>
    <t>RS</t>
  </si>
  <si>
    <t>TRANSPORTES RODOVIA SUL LTDA</t>
  </si>
  <si>
    <t>/132938</t>
  </si>
  <si>
    <t xml:space="preserve">373032-1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</si>
  <si>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- 3801229 - ZTRA</t>
  </si>
  <si>
    <t>35220757695405000109570050001329381007485798</t>
  </si>
  <si>
    <t xml:space="preserve">PROCTER &amp; GAMBLE DO BRASIL LTDA                   </t>
  </si>
  <si>
    <t xml:space="preserve">Seropedica                                        </t>
  </si>
  <si>
    <t>RJ</t>
  </si>
  <si>
    <t>MALWA LOGISTICA LTDA   EPP</t>
  </si>
  <si>
    <t>/132939</t>
  </si>
  <si>
    <t xml:space="preserve">373050-1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</si>
  <si>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- 3801675 - ZTRA  QUIM. ONU 3082 / 9</t>
  </si>
  <si>
    <t>35220757695405000109570050001329391007485809</t>
  </si>
  <si>
    <t xml:space="preserve">RAZZO                                             </t>
  </si>
  <si>
    <t xml:space="preserve">SAO PAULO                                         </t>
  </si>
  <si>
    <t>/132940</t>
  </si>
  <si>
    <t xml:space="preserve">373020-1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</si>
  <si>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- 3801241 - ZTRA  QUIM. ONU 3082 / 9</t>
  </si>
  <si>
    <t>35220757695405000109570050001329401007485818</t>
  </si>
  <si>
    <t xml:space="preserve">SAVOY INDUSTRIA DE COSMETICOS S.A.                </t>
  </si>
  <si>
    <t xml:space="preserve">Senador Canedo                                    </t>
  </si>
  <si>
    <t>GO</t>
  </si>
  <si>
    <t>PRIME SOLUCOES LOGISTICAS EIRELI</t>
  </si>
  <si>
    <t>/132941</t>
  </si>
  <si>
    <t xml:space="preserve">373049-1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</si>
  <si>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- 3801242 - ZTRA  QUIM. ONU 3082  / 9</t>
  </si>
  <si>
    <t>35220757695405000109570050001329411007485823</t>
  </si>
  <si>
    <t xml:space="preserve">BRF - PARANAGUA                                   </t>
  </si>
  <si>
    <t xml:space="preserve">Paranagua                                         </t>
  </si>
  <si>
    <t>PR</t>
  </si>
  <si>
    <t>SOLUCAO DISTRIB. TRANSP. LOC. VEICULOS</t>
  </si>
  <si>
    <t>/132942</t>
  </si>
  <si>
    <t xml:space="preserve">373048-1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</si>
  <si>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- 3801214 - ZTRA  QUIM. ONU 1760 / 8</t>
  </si>
  <si>
    <t>35220757695405000109570050001329421007485839</t>
  </si>
  <si>
    <t xml:space="preserve">BRF BRASIL - VITORIA DE SANTO ANTAO               </t>
  </si>
  <si>
    <t xml:space="preserve">Vitoria de Santo Antao                            </t>
  </si>
  <si>
    <t>PE</t>
  </si>
  <si>
    <t>/132943</t>
  </si>
  <si>
    <t xml:space="preserve">373031-1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</si>
  <si>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- 3801216 - ZTRA  QUIM. ONU 2920 / 8</t>
  </si>
  <si>
    <t>35220757695405000109570050001329431007485852</t>
  </si>
  <si>
    <t xml:space="preserve">CARGIL GOIANIA                                    </t>
  </si>
  <si>
    <t xml:space="preserve">Goiania                                           </t>
  </si>
  <si>
    <t>AGB LOGISTICA LTDA</t>
  </si>
  <si>
    <t>/132944</t>
  </si>
  <si>
    <t xml:space="preserve">372998-1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</si>
  <si>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- 3801212 - ZTRA</t>
  </si>
  <si>
    <t>35220757695405000109570050001329441007485868</t>
  </si>
  <si>
    <t xml:space="preserve">DAN VIGOR - SAO CAETANO                           </t>
  </si>
  <si>
    <t xml:space="preserve">SAO CAETANO DO SUL                                </t>
  </si>
  <si>
    <t>/132945</t>
  </si>
  <si>
    <t xml:space="preserve">373015-1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</si>
  <si>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- 3801217 - ZTRA  QUIM. ONU 1760 / 8</t>
  </si>
  <si>
    <t>35220757695405000109570050001329451007485873</t>
  </si>
  <si>
    <t xml:space="preserve">DAN VIGOR - SAO  PAULO                            </t>
  </si>
  <si>
    <t>/132946</t>
  </si>
  <si>
    <t xml:space="preserve">373001-1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</si>
  <si>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- 3801200 - ZTRA</t>
  </si>
  <si>
    <t>35220757695405000109570050001329461007485889</t>
  </si>
  <si>
    <t xml:space="preserve">SANTA HELENA IND DE ALIMENTOS                     </t>
  </si>
  <si>
    <t xml:space="preserve">RIBEIRAO PRETO                                    </t>
  </si>
  <si>
    <t>INTECOM SERVICOS DE LOGISTICA LTDA</t>
  </si>
  <si>
    <t>/132947</t>
  </si>
  <si>
    <t xml:space="preserve">372999-1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</si>
  <si>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- 3801213 - ZTRA</t>
  </si>
  <si>
    <t>35220757695405000109570050001329471007485894</t>
  </si>
  <si>
    <t xml:space="preserve">MIXFOODS INDUSTRIA E COMERCIO LTDA                </t>
  </si>
  <si>
    <t xml:space="preserve">Recife                                            </t>
  </si>
  <si>
    <t>TRANSWINTER TRANSPORTE E LOGISTICA</t>
  </si>
  <si>
    <t>/132948</t>
  </si>
  <si>
    <t xml:space="preserve">373045-1\372997-1                                                                                                                                                                                                                                              </t>
  </si>
  <si>
    <t>SHIPMENT - 3801211 - ZTRA</t>
  </si>
  <si>
    <t>35220757695405000109570050001329481007485905</t>
  </si>
  <si>
    <t xml:space="preserve">SEARA ALIMENTOS LTDA                              </t>
  </si>
  <si>
    <t>/132949</t>
  </si>
  <si>
    <t xml:space="preserve">373000-1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</si>
  <si>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- 3801218 - ZTRA  QUIM. ONU 1760 / 8</t>
  </si>
  <si>
    <t>35220757695405000109570050001329491007485910</t>
  </si>
  <si>
    <t xml:space="preserve">NISSIN AJINOMOTO - IBIUNA                         </t>
  </si>
  <si>
    <t xml:space="preserve">Ibiuna                                            </t>
  </si>
  <si>
    <t>/132951</t>
  </si>
  <si>
    <t xml:space="preserve">372792-1\372793-1\372794-1\372795-1\372796-1                                                                                                                                                                                                                   </t>
  </si>
  <si>
    <t>SHIPMENT - 3798521 - ZCAR</t>
  </si>
  <si>
    <t>35220757695405000109570050001329511007485927</t>
  </si>
  <si>
    <t>/132970</t>
  </si>
  <si>
    <t xml:space="preserve">373044-1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</si>
  <si>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- 3801440 - ZTRA  QUIM. ONU 1760 / 8</t>
  </si>
  <si>
    <t>35220757695405000109570050001329701007485841</t>
  </si>
  <si>
    <t xml:space="preserve">DAN VIGOR - BARRA DO PIRAI                        </t>
  </si>
  <si>
    <t xml:space="preserve">Barra do Pirai                                    </t>
  </si>
  <si>
    <t>DAN VIGOR - SAO  PAULO</t>
  </si>
  <si>
    <t>/132975</t>
  </si>
  <si>
    <t xml:space="preserve">373149-1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</si>
  <si>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- 3803091 - ZTRA  QUIM. ONU 1197 / 3</t>
  </si>
  <si>
    <t>35220757695405000109570050001329751007486267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</si>
</sst>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/>
      <c r="M3" s="4">
        <v>12872.9</v>
      </c>
      <c r="N3" s="4">
        <v>0.0</v>
      </c>
      <c r="O3" s="4">
        <v>439.17</v>
      </c>
      <c r="P3" s="4">
        <v>0.0</v>
      </c>
      <c r="Q3" s="4">
        <v>0.0</v>
      </c>
      <c r="R3" s="4">
        <f>S3-W3-O3-P3-Q3</f>
        <v>0</v>
      </c>
      <c r="S3" s="4">
        <v>499.06</v>
      </c>
      <c r="T3" s="1"/>
      <c r="U3" s="2" t="s">
        <v>36</v>
      </c>
      <c r="V3" s="2" t="s">
        <v>37</v>
      </c>
      <c r="W3" s="2">
        <v>59.89</v>
      </c>
      <c r="X3" s="3">
        <v>57695405000109</v>
      </c>
      <c r="Y3" s="5">
        <v>12.0</v>
      </c>
      <c r="Z3" s="1">
        <v>5352</v>
      </c>
      <c r="AA3" s="1" t="s">
        <v>38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39</v>
      </c>
      <c r="F4" s="7" t="s">
        <v>40</v>
      </c>
      <c r="G4" s="6" t="s">
        <v>31</v>
      </c>
      <c r="H4" s="7"/>
      <c r="I4" s="6" t="s">
        <v>41</v>
      </c>
      <c r="J4" s="8">
        <v>5</v>
      </c>
      <c r="K4" s="7" t="s">
        <v>42</v>
      </c>
      <c r="L4" s="6"/>
      <c r="M4" s="9">
        <v>5291.3</v>
      </c>
      <c r="N4" s="9">
        <v>430786.03</v>
      </c>
      <c r="O4" s="9">
        <v>2312.33</v>
      </c>
      <c r="P4" s="9">
        <v>0.0</v>
      </c>
      <c r="Q4" s="9">
        <v>327.4</v>
      </c>
      <c r="R4" s="9">
        <f>S4-W4-O4-P4-Q4</f>
        <v>275</v>
      </c>
      <c r="S4" s="9">
        <v>3312.19</v>
      </c>
      <c r="T4" s="6"/>
      <c r="U4" s="7" t="s">
        <v>43</v>
      </c>
      <c r="V4" s="7" t="s">
        <v>44</v>
      </c>
      <c r="W4" s="7">
        <v>397.46</v>
      </c>
      <c r="X4" s="8">
        <v>57695405000109</v>
      </c>
      <c r="Y4" s="10">
        <v>12.0</v>
      </c>
      <c r="Z4" s="6">
        <v>5352</v>
      </c>
      <c r="AA4" s="6" t="s">
        <v>38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45</v>
      </c>
      <c r="F5" s="2" t="s">
        <v>46</v>
      </c>
      <c r="G5" s="1" t="s">
        <v>31</v>
      </c>
      <c r="H5" s="2"/>
      <c r="I5" s="1" t="s">
        <v>47</v>
      </c>
      <c r="J5" s="3">
        <v>5</v>
      </c>
      <c r="K5" s="2" t="s">
        <v>48</v>
      </c>
      <c r="L5" s="1"/>
      <c r="M5" s="4">
        <v>76.37</v>
      </c>
      <c r="N5" s="4">
        <v>19005.0</v>
      </c>
      <c r="O5" s="4">
        <v>61.83</v>
      </c>
      <c r="P5" s="4">
        <v>0.0</v>
      </c>
      <c r="Q5" s="4">
        <v>13.87</v>
      </c>
      <c r="R5" s="4">
        <f>S5-W5-O5-P5-Q5</f>
        <v>-8.8817841970013E-15</v>
      </c>
      <c r="S5" s="4">
        <v>86.02</v>
      </c>
      <c r="T5" s="1"/>
      <c r="U5" s="2" t="s">
        <v>49</v>
      </c>
      <c r="V5" s="2" t="s">
        <v>50</v>
      </c>
      <c r="W5" s="2">
        <v>10.32</v>
      </c>
      <c r="X5" s="3">
        <v>57695405000109</v>
      </c>
      <c r="Y5" s="5">
        <v>12.0</v>
      </c>
      <c r="Z5" s="1">
        <v>5352</v>
      </c>
      <c r="AA5" s="1" t="s">
        <v>38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51</v>
      </c>
      <c r="F6" s="7" t="s">
        <v>52</v>
      </c>
      <c r="G6" s="6" t="s">
        <v>31</v>
      </c>
      <c r="H6" s="7"/>
      <c r="I6" s="6" t="s">
        <v>53</v>
      </c>
      <c r="J6" s="8">
        <v>5</v>
      </c>
      <c r="K6" s="7" t="s">
        <v>54</v>
      </c>
      <c r="L6" s="6">
        <v>3801228</v>
      </c>
      <c r="M6" s="9">
        <v>31.91</v>
      </c>
      <c r="N6" s="9">
        <v>11518.52</v>
      </c>
      <c r="O6" s="9">
        <v>799.86</v>
      </c>
      <c r="P6" s="9">
        <v>0.0</v>
      </c>
      <c r="Q6" s="9">
        <v>8.75</v>
      </c>
      <c r="R6" s="9">
        <f>S6-W6-O6-P6-Q6</f>
        <v>0</v>
      </c>
      <c r="S6" s="9">
        <v>918.88</v>
      </c>
      <c r="T6" s="6"/>
      <c r="U6" s="7" t="s">
        <v>55</v>
      </c>
      <c r="V6" s="7" t="s">
        <v>56</v>
      </c>
      <c r="W6" s="7">
        <v>110.27</v>
      </c>
      <c r="X6" s="8">
        <v>57695405000109</v>
      </c>
      <c r="Y6" s="10">
        <v>12.0</v>
      </c>
      <c r="Z6" s="6">
        <v>5352</v>
      </c>
      <c r="AA6" s="6" t="s">
        <v>38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57</v>
      </c>
      <c r="F7" s="2" t="s">
        <v>58</v>
      </c>
      <c r="G7" s="1" t="s">
        <v>31</v>
      </c>
      <c r="H7" s="2"/>
      <c r="I7" s="1" t="s">
        <v>59</v>
      </c>
      <c r="J7" s="3">
        <v>5</v>
      </c>
      <c r="K7" s="2" t="s">
        <v>60</v>
      </c>
      <c r="L7" s="1">
        <v>3801226</v>
      </c>
      <c r="M7" s="4">
        <v>52.8</v>
      </c>
      <c r="N7" s="4">
        <v>15106.17</v>
      </c>
      <c r="O7" s="4">
        <v>43.28</v>
      </c>
      <c r="P7" s="4">
        <v>0.0</v>
      </c>
      <c r="Q7" s="4">
        <v>11.03</v>
      </c>
      <c r="R7" s="4">
        <f>S7-W7-O7-P7-Q7</f>
        <v>1.7763568394003E-15</v>
      </c>
      <c r="S7" s="4">
        <v>61.72</v>
      </c>
      <c r="T7" s="1"/>
      <c r="U7" s="2" t="s">
        <v>61</v>
      </c>
      <c r="V7" s="2" t="s">
        <v>62</v>
      </c>
      <c r="W7" s="2">
        <v>7.41</v>
      </c>
      <c r="X7" s="3">
        <v>57695405000109</v>
      </c>
      <c r="Y7" s="5">
        <v>12.0</v>
      </c>
      <c r="Z7" s="1">
        <v>5352</v>
      </c>
      <c r="AA7" s="1" t="s">
        <v>28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63</v>
      </c>
      <c r="F8" s="7" t="s">
        <v>64</v>
      </c>
      <c r="G8" s="6" t="s">
        <v>65</v>
      </c>
      <c r="H8" s="7" t="s">
        <v>66</v>
      </c>
      <c r="I8" s="6" t="s">
        <v>67</v>
      </c>
      <c r="J8" s="8">
        <v>5</v>
      </c>
      <c r="K8" s="7" t="s">
        <v>68</v>
      </c>
      <c r="L8" s="6">
        <v>3801229</v>
      </c>
      <c r="M8" s="9">
        <v>79.62</v>
      </c>
      <c r="N8" s="9">
        <v>16962.81</v>
      </c>
      <c r="O8" s="9">
        <v>43.28</v>
      </c>
      <c r="P8" s="9">
        <v>0.0</v>
      </c>
      <c r="Q8" s="9">
        <v>12.38</v>
      </c>
      <c r="R8" s="9">
        <f>S8-W8-O8-P8-Q8</f>
        <v>-5.3290705182008E-15</v>
      </c>
      <c r="S8" s="9">
        <v>63.25</v>
      </c>
      <c r="T8" s="6"/>
      <c r="U8" s="7" t="s">
        <v>69</v>
      </c>
      <c r="V8" s="7" t="s">
        <v>70</v>
      </c>
      <c r="W8" s="7">
        <v>7.59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71</v>
      </c>
      <c r="F9" s="2" t="s">
        <v>72</v>
      </c>
      <c r="G9" s="1" t="s">
        <v>73</v>
      </c>
      <c r="H9" s="2" t="s">
        <v>74</v>
      </c>
      <c r="I9" s="1" t="s">
        <v>75</v>
      </c>
      <c r="J9" s="3">
        <v>5</v>
      </c>
      <c r="K9" s="2" t="s">
        <v>76</v>
      </c>
      <c r="L9" s="1">
        <v>3801675</v>
      </c>
      <c r="M9" s="4">
        <v>2940.0</v>
      </c>
      <c r="N9" s="4">
        <v>283417.76</v>
      </c>
      <c r="O9" s="4">
        <v>764.4</v>
      </c>
      <c r="P9" s="4">
        <v>0.0</v>
      </c>
      <c r="Q9" s="4">
        <v>206.89</v>
      </c>
      <c r="R9" s="4">
        <f>S9-W9-O9-P9-Q9</f>
        <v>0</v>
      </c>
      <c r="S9" s="4">
        <v>1103.74</v>
      </c>
      <c r="T9" s="1"/>
      <c r="U9" s="2" t="s">
        <v>77</v>
      </c>
      <c r="V9" s="2" t="s">
        <v>78</v>
      </c>
      <c r="W9" s="2">
        <v>132.45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79</v>
      </c>
      <c r="F10" s="7" t="s">
        <v>80</v>
      </c>
      <c r="G10" s="6" t="s">
        <v>31</v>
      </c>
      <c r="H10" s="7"/>
      <c r="I10" s="6" t="s">
        <v>81</v>
      </c>
      <c r="J10" s="8">
        <v>5</v>
      </c>
      <c r="K10" s="7" t="s">
        <v>82</v>
      </c>
      <c r="L10" s="6">
        <v>3801241</v>
      </c>
      <c r="M10" s="9">
        <v>391.8</v>
      </c>
      <c r="N10" s="9">
        <v>32926.78</v>
      </c>
      <c r="O10" s="9">
        <v>135.63</v>
      </c>
      <c r="P10" s="9">
        <v>0.0</v>
      </c>
      <c r="Q10" s="9">
        <v>24.04</v>
      </c>
      <c r="R10" s="9">
        <f>S10-W10-O10-P10-Q10</f>
        <v>-7.105427357601E-15</v>
      </c>
      <c r="S10" s="9">
        <v>181.44</v>
      </c>
      <c r="T10" s="6"/>
      <c r="U10" s="7" t="s">
        <v>83</v>
      </c>
      <c r="V10" s="7" t="s">
        <v>84</v>
      </c>
      <c r="W10" s="7">
        <v>21.77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85</v>
      </c>
      <c r="F11" s="2" t="s">
        <v>86</v>
      </c>
      <c r="G11" s="1" t="s">
        <v>87</v>
      </c>
      <c r="H11" s="2" t="s">
        <v>88</v>
      </c>
      <c r="I11" s="1" t="s">
        <v>89</v>
      </c>
      <c r="J11" s="3">
        <v>5</v>
      </c>
      <c r="K11" s="2" t="s">
        <v>90</v>
      </c>
      <c r="L11" s="1">
        <v>3801242</v>
      </c>
      <c r="M11" s="4">
        <v>195.9</v>
      </c>
      <c r="N11" s="4">
        <v>25206.1</v>
      </c>
      <c r="O11" s="4">
        <v>84.87</v>
      </c>
      <c r="P11" s="4">
        <v>0.0</v>
      </c>
      <c r="Q11" s="4">
        <v>18.4</v>
      </c>
      <c r="R11" s="4">
        <f>S11-W11-O11-P11-Q11</f>
        <v>-7.105427357601E-15</v>
      </c>
      <c r="S11" s="4">
        <v>117.35</v>
      </c>
      <c r="T11" s="1"/>
      <c r="U11" s="2" t="s">
        <v>91</v>
      </c>
      <c r="V11" s="2" t="s">
        <v>92</v>
      </c>
      <c r="W11" s="2">
        <v>14.08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93</v>
      </c>
      <c r="F12" s="7" t="s">
        <v>94</v>
      </c>
      <c r="G12" s="6" t="s">
        <v>95</v>
      </c>
      <c r="H12" s="7" t="s">
        <v>96</v>
      </c>
      <c r="I12" s="6" t="s">
        <v>97</v>
      </c>
      <c r="J12" s="8">
        <v>5</v>
      </c>
      <c r="K12" s="7" t="s">
        <v>98</v>
      </c>
      <c r="L12" s="6">
        <v>3801214</v>
      </c>
      <c r="M12" s="9">
        <v>26.54</v>
      </c>
      <c r="N12" s="9">
        <v>6920.24</v>
      </c>
      <c r="O12" s="9">
        <v>61.83</v>
      </c>
      <c r="P12" s="9">
        <v>0.0</v>
      </c>
      <c r="Q12" s="9">
        <v>5.05</v>
      </c>
      <c r="R12" s="9">
        <f>S12-W12-O12-P12-Q12</f>
        <v>-2.6645352591004E-15</v>
      </c>
      <c r="S12" s="9">
        <v>76.0</v>
      </c>
      <c r="T12" s="6"/>
      <c r="U12" s="7" t="s">
        <v>99</v>
      </c>
      <c r="V12" s="7" t="s">
        <v>100</v>
      </c>
      <c r="W12" s="7">
        <v>9.12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101</v>
      </c>
      <c r="F13" s="2" t="s">
        <v>102</v>
      </c>
      <c r="G13" s="1" t="s">
        <v>103</v>
      </c>
      <c r="H13" s="2" t="s">
        <v>96</v>
      </c>
      <c r="I13" s="1" t="s">
        <v>104</v>
      </c>
      <c r="J13" s="3">
        <v>5</v>
      </c>
      <c r="K13" s="2" t="s">
        <v>105</v>
      </c>
      <c r="L13" s="1">
        <v>3801216</v>
      </c>
      <c r="M13" s="4">
        <v>265.4</v>
      </c>
      <c r="N13" s="4">
        <v>52454.16</v>
      </c>
      <c r="O13" s="4">
        <v>149.48</v>
      </c>
      <c r="P13" s="4">
        <v>0.0</v>
      </c>
      <c r="Q13" s="4">
        <v>38.29</v>
      </c>
      <c r="R13" s="4">
        <f>S13-W13-O13-P13-Q13</f>
        <v>-7.105427357601E-15</v>
      </c>
      <c r="S13" s="4">
        <v>213.38</v>
      </c>
      <c r="T13" s="1"/>
      <c r="U13" s="2" t="s">
        <v>106</v>
      </c>
      <c r="V13" s="2" t="s">
        <v>107</v>
      </c>
      <c r="W13" s="2">
        <v>25.61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108</v>
      </c>
      <c r="F14" s="7" t="s">
        <v>109</v>
      </c>
      <c r="G14" s="6" t="s">
        <v>87</v>
      </c>
      <c r="H14" s="7" t="s">
        <v>110</v>
      </c>
      <c r="I14" s="6" t="s">
        <v>111</v>
      </c>
      <c r="J14" s="8">
        <v>5</v>
      </c>
      <c r="K14" s="7" t="s">
        <v>112</v>
      </c>
      <c r="L14" s="6">
        <v>3801212</v>
      </c>
      <c r="M14" s="9">
        <v>106.0</v>
      </c>
      <c r="N14" s="9">
        <v>12194.67</v>
      </c>
      <c r="O14" s="9">
        <v>45.9</v>
      </c>
      <c r="P14" s="9">
        <v>0.0</v>
      </c>
      <c r="Q14" s="9">
        <v>8.9</v>
      </c>
      <c r="R14" s="9">
        <f>S14-W14-O14-P14-Q14</f>
        <v>5.3290705182008E-15</v>
      </c>
      <c r="S14" s="9">
        <v>62.27</v>
      </c>
      <c r="T14" s="6"/>
      <c r="U14" s="7" t="s">
        <v>113</v>
      </c>
      <c r="V14" s="7" t="s">
        <v>114</v>
      </c>
      <c r="W14" s="7">
        <v>7.47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115</v>
      </c>
      <c r="F15" s="2" t="s">
        <v>116</v>
      </c>
      <c r="G15" s="1" t="s">
        <v>31</v>
      </c>
      <c r="H15" s="2"/>
      <c r="I15" s="1" t="s">
        <v>117</v>
      </c>
      <c r="J15" s="3">
        <v>5</v>
      </c>
      <c r="K15" s="2" t="s">
        <v>118</v>
      </c>
      <c r="L15" s="1">
        <v>3801217</v>
      </c>
      <c r="M15" s="4">
        <v>212.32</v>
      </c>
      <c r="N15" s="4">
        <v>23129.75</v>
      </c>
      <c r="O15" s="4">
        <v>392.35</v>
      </c>
      <c r="P15" s="4">
        <v>0.0</v>
      </c>
      <c r="Q15" s="4">
        <v>17.58</v>
      </c>
      <c r="R15" s="4">
        <f>S15-W15-O15-P15-Q15</f>
        <v>-1.4210854715202E-14</v>
      </c>
      <c r="S15" s="4">
        <v>465.83</v>
      </c>
      <c r="T15" s="1"/>
      <c r="U15" s="2" t="s">
        <v>119</v>
      </c>
      <c r="V15" s="2" t="s">
        <v>120</v>
      </c>
      <c r="W15" s="2">
        <v>55.9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121</v>
      </c>
      <c r="F16" s="7" t="s">
        <v>80</v>
      </c>
      <c r="G16" s="6" t="s">
        <v>31</v>
      </c>
      <c r="H16" s="7"/>
      <c r="I16" s="6" t="s">
        <v>122</v>
      </c>
      <c r="J16" s="8">
        <v>5</v>
      </c>
      <c r="K16" s="7" t="s">
        <v>123</v>
      </c>
      <c r="L16" s="6">
        <v>3801200</v>
      </c>
      <c r="M16" s="9">
        <v>199.92</v>
      </c>
      <c r="N16" s="9">
        <v>78479.47</v>
      </c>
      <c r="O16" s="9">
        <v>360.81</v>
      </c>
      <c r="P16" s="9">
        <v>0.0</v>
      </c>
      <c r="Q16" s="9">
        <v>59.64</v>
      </c>
      <c r="R16" s="9">
        <f>S16-W16-O16-P16-Q16</f>
        <v>-1.4210854715202E-14</v>
      </c>
      <c r="S16" s="9">
        <v>477.78</v>
      </c>
      <c r="T16" s="6"/>
      <c r="U16" s="7" t="s">
        <v>124</v>
      </c>
      <c r="V16" s="7" t="s">
        <v>125</v>
      </c>
      <c r="W16" s="7">
        <v>57.33</v>
      </c>
      <c r="X16" s="8">
        <v>57695405000109</v>
      </c>
      <c r="Y16" s="10">
        <v>12.0</v>
      </c>
      <c r="Z16" s="6">
        <v>5352</v>
      </c>
      <c r="AA16" s="6" t="s">
        <v>28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126</v>
      </c>
      <c r="F17" s="2" t="s">
        <v>127</v>
      </c>
      <c r="G17" s="1" t="s">
        <v>31</v>
      </c>
      <c r="H17" s="2" t="s">
        <v>128</v>
      </c>
      <c r="I17" s="1" t="s">
        <v>129</v>
      </c>
      <c r="J17" s="3">
        <v>5</v>
      </c>
      <c r="K17" s="2" t="s">
        <v>130</v>
      </c>
      <c r="L17" s="1">
        <v>3801213</v>
      </c>
      <c r="M17" s="4">
        <v>106.0</v>
      </c>
      <c r="N17" s="4">
        <v>23096.15</v>
      </c>
      <c r="O17" s="4">
        <v>45.9</v>
      </c>
      <c r="P17" s="4">
        <v>0.0</v>
      </c>
      <c r="Q17" s="4">
        <v>16.86</v>
      </c>
      <c r="R17" s="4">
        <f>S17-W17-O17-P17-Q17</f>
        <v>-7.105427357601E-15</v>
      </c>
      <c r="S17" s="4">
        <v>71.32</v>
      </c>
      <c r="T17" s="1"/>
      <c r="U17" s="2" t="s">
        <v>131</v>
      </c>
      <c r="V17" s="2" t="s">
        <v>132</v>
      </c>
      <c r="W17" s="2">
        <v>8.56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7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133</v>
      </c>
      <c r="F18" s="7" t="s">
        <v>134</v>
      </c>
      <c r="G18" s="6" t="s">
        <v>103</v>
      </c>
      <c r="H18" s="7" t="s">
        <v>135</v>
      </c>
      <c r="I18" s="6" t="s">
        <v>136</v>
      </c>
      <c r="J18" s="8">
        <v>5</v>
      </c>
      <c r="K18" s="7" t="s">
        <v>137</v>
      </c>
      <c r="L18" s="6">
        <v>3801211</v>
      </c>
      <c r="M18" s="9">
        <v>1061.6</v>
      </c>
      <c r="N18" s="9">
        <v>102171.88</v>
      </c>
      <c r="O18" s="9">
        <v>303.55</v>
      </c>
      <c r="P18" s="9">
        <v>0.0</v>
      </c>
      <c r="Q18" s="9">
        <v>74.59</v>
      </c>
      <c r="R18" s="9">
        <f>S18-W18-O18-P18-Q18</f>
        <v>-2.8421709430404E-14</v>
      </c>
      <c r="S18" s="9">
        <v>429.7</v>
      </c>
      <c r="T18" s="6"/>
      <c r="U18" s="7" t="s">
        <v>138</v>
      </c>
      <c r="V18" s="7" t="s">
        <v>139</v>
      </c>
      <c r="W18" s="7">
        <v>51.56</v>
      </c>
      <c r="X18" s="8">
        <v>57695405000109</v>
      </c>
      <c r="Y18" s="10">
        <v>12.0</v>
      </c>
      <c r="Z18" s="6">
        <v>5352</v>
      </c>
      <c r="AA18" s="6" t="s">
        <v>28</v>
      </c>
    </row>
    <row r="19" spans="1:27">
      <c r="A19" s="1" t="s">
        <v>28</v>
      </c>
      <c r="B19" s="2" t="s">
        <v>29</v>
      </c>
      <c r="C19" s="2" t="s">
        <v>30</v>
      </c>
      <c r="D19" s="1" t="s">
        <v>31</v>
      </c>
      <c r="E19" s="2" t="s">
        <v>140</v>
      </c>
      <c r="F19" s="2" t="s">
        <v>80</v>
      </c>
      <c r="G19" s="1" t="s">
        <v>31</v>
      </c>
      <c r="H19" s="2"/>
      <c r="I19" s="1" t="s">
        <v>141</v>
      </c>
      <c r="J19" s="3">
        <v>5</v>
      </c>
      <c r="K19" s="2" t="s">
        <v>142</v>
      </c>
      <c r="L19" s="1">
        <v>3801218</v>
      </c>
      <c r="M19" s="4">
        <v>79.62</v>
      </c>
      <c r="N19" s="4">
        <v>12102.4</v>
      </c>
      <c r="O19" s="4">
        <v>61.83</v>
      </c>
      <c r="P19" s="4">
        <v>0.0</v>
      </c>
      <c r="Q19" s="4">
        <v>8.83</v>
      </c>
      <c r="R19" s="4">
        <f>S19-W19-O19-P19-Q19</f>
        <v>-1.7763568394003E-15</v>
      </c>
      <c r="S19" s="4">
        <v>80.3</v>
      </c>
      <c r="T19" s="1"/>
      <c r="U19" s="2" t="s">
        <v>143</v>
      </c>
      <c r="V19" s="2" t="s">
        <v>144</v>
      </c>
      <c r="W19" s="2">
        <v>9.64</v>
      </c>
      <c r="X19" s="3">
        <v>57695405000109</v>
      </c>
      <c r="Y19" s="5">
        <v>12.0</v>
      </c>
      <c r="Z19" s="1">
        <v>5352</v>
      </c>
      <c r="AA19" s="1" t="s">
        <v>28</v>
      </c>
    </row>
    <row r="20" spans="1:27">
      <c r="A20" s="6" t="s">
        <v>28</v>
      </c>
      <c r="B20" s="7" t="s">
        <v>29</v>
      </c>
      <c r="C20" s="7" t="s">
        <v>30</v>
      </c>
      <c r="D20" s="6" t="s">
        <v>31</v>
      </c>
      <c r="E20" s="7" t="s">
        <v>145</v>
      </c>
      <c r="F20" s="7" t="s">
        <v>146</v>
      </c>
      <c r="G20" s="6" t="s">
        <v>31</v>
      </c>
      <c r="H20" s="7"/>
      <c r="I20" s="6" t="s">
        <v>147</v>
      </c>
      <c r="J20" s="8">
        <v>5</v>
      </c>
      <c r="K20" s="7" t="s">
        <v>148</v>
      </c>
      <c r="L20" s="6">
        <v>3798521</v>
      </c>
      <c r="M20" s="9">
        <v>1060.0</v>
      </c>
      <c r="N20" s="9">
        <v>142011.56</v>
      </c>
      <c r="O20" s="9">
        <v>665.39</v>
      </c>
      <c r="P20" s="9">
        <v>0.0</v>
      </c>
      <c r="Q20" s="9">
        <v>64.76</v>
      </c>
      <c r="R20" s="9">
        <f>S20-W20-O20-P20-Q20</f>
        <v>9.9475983006414E-14</v>
      </c>
      <c r="S20" s="9">
        <v>829.72</v>
      </c>
      <c r="T20" s="6"/>
      <c r="U20" s="7" t="s">
        <v>149</v>
      </c>
      <c r="V20" s="7" t="s">
        <v>150</v>
      </c>
      <c r="W20" s="7">
        <v>99.57</v>
      </c>
      <c r="X20" s="8">
        <v>57695405000109</v>
      </c>
      <c r="Y20" s="10">
        <v>12.0</v>
      </c>
      <c r="Z20" s="6">
        <v>5352</v>
      </c>
      <c r="AA20" s="6" t="s">
        <v>28</v>
      </c>
    </row>
    <row r="21" spans="1:27">
      <c r="A21" s="1" t="s">
        <v>28</v>
      </c>
      <c r="B21" s="2" t="s">
        <v>29</v>
      </c>
      <c r="C21" s="2" t="s">
        <v>30</v>
      </c>
      <c r="D21" s="1" t="s">
        <v>31</v>
      </c>
      <c r="E21" s="2" t="s">
        <v>93</v>
      </c>
      <c r="F21" s="2" t="s">
        <v>94</v>
      </c>
      <c r="G21" s="1" t="s">
        <v>95</v>
      </c>
      <c r="H21" s="2" t="s">
        <v>96</v>
      </c>
      <c r="I21" s="1" t="s">
        <v>151</v>
      </c>
      <c r="J21" s="3">
        <v>5</v>
      </c>
      <c r="K21" s="2" t="s">
        <v>152</v>
      </c>
      <c r="L21" s="1">
        <v>3801440</v>
      </c>
      <c r="M21" s="4">
        <v>1.21</v>
      </c>
      <c r="N21" s="4">
        <v>52.18</v>
      </c>
      <c r="O21" s="4">
        <v>61.83</v>
      </c>
      <c r="P21" s="4">
        <v>0.0</v>
      </c>
      <c r="Q21" s="4">
        <v>0.04</v>
      </c>
      <c r="R21" s="4">
        <f>S21-W21-O21-P21-Q21</f>
        <v>6.2519434074204E-15</v>
      </c>
      <c r="S21" s="4">
        <v>70.31</v>
      </c>
      <c r="T21" s="1"/>
      <c r="U21" s="2" t="s">
        <v>153</v>
      </c>
      <c r="V21" s="2" t="s">
        <v>154</v>
      </c>
      <c r="W21" s="2">
        <v>8.44</v>
      </c>
      <c r="X21" s="3">
        <v>57695405000109</v>
      </c>
      <c r="Y21" s="5">
        <v>12.0</v>
      </c>
      <c r="Z21" s="1">
        <v>5352</v>
      </c>
      <c r="AA21" s="1" t="s">
        <v>28</v>
      </c>
    </row>
    <row r="22" spans="1:27">
      <c r="A22" s="6" t="s">
        <v>28</v>
      </c>
      <c r="B22" s="7" t="s">
        <v>29</v>
      </c>
      <c r="C22" s="7" t="s">
        <v>30</v>
      </c>
      <c r="D22" s="6" t="s">
        <v>31</v>
      </c>
      <c r="E22" s="7" t="s">
        <v>155</v>
      </c>
      <c r="F22" s="7" t="s">
        <v>156</v>
      </c>
      <c r="G22" s="6" t="s">
        <v>73</v>
      </c>
      <c r="H22" s="7" t="s">
        <v>157</v>
      </c>
      <c r="I22" s="6" t="s">
        <v>158</v>
      </c>
      <c r="J22" s="8">
        <v>5</v>
      </c>
      <c r="K22" s="7" t="s">
        <v>159</v>
      </c>
      <c r="L22" s="6">
        <v>3803091</v>
      </c>
      <c r="M22" s="9">
        <v>530.8</v>
      </c>
      <c r="N22" s="9">
        <v>64556.72</v>
      </c>
      <c r="O22" s="9">
        <v>388.7</v>
      </c>
      <c r="P22" s="9">
        <v>0.0</v>
      </c>
      <c r="Q22" s="9">
        <v>49.06</v>
      </c>
      <c r="R22" s="9">
        <f>S22-W22-O22-P22-Q22</f>
        <v>0</v>
      </c>
      <c r="S22" s="9">
        <v>497.45</v>
      </c>
      <c r="T22" s="6"/>
      <c r="U22" s="7" t="s">
        <v>160</v>
      </c>
      <c r="V22" s="7" t="s">
        <v>161</v>
      </c>
      <c r="W22" s="7">
        <v>59.69</v>
      </c>
      <c r="X22" s="8">
        <v>57695405000109</v>
      </c>
      <c r="Y22" s="10">
        <v>12.0</v>
      </c>
      <c r="Z22" s="6">
        <v>5352</v>
      </c>
      <c r="AA22" s="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18-07-2022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2022-07-18T19:07:17-03:00</dcterms:created>
  <dcterms:modified xsi:type="dcterms:W3CDTF">2022-07-18T19:07:17-03:00</dcterms:modified>
  <dc:title>Untitled Spreadsheet</dc:title>
  <dc:description/>
  <dc:subject/>
  <cp:keywords/>
  <cp:category/>
</cp:coreProperties>
</file>