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<sst xmlns="http://schemas.openxmlformats.org/spreadsheetml/2006/main" uniqueCount="157">
  <si>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TRANS WAR TRANSPORTES LTDA.   -   Relatório de Movimentação do Grupo FIRMENICH de  22-04-2022 até  22-04-2022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</si>
  <si>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</si>
  <si>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</si>
  <si>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</si>
  <si>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</si>
  <si>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</si>
  <si>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</si>
  <si>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</si>
  <si>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</si>
  <si>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</si>
  <si>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</si>
  <si>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</si>
  <si>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</si>
  <si>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</si>
  <si>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</si>
  <si>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</si>
  <si>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</si>
  <si>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</si>
  <si>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</si>
  <si>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</si>
  <si>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</si>
  <si>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</si>
  <si>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</si>
  <si>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</si>
  <si>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</si>
  <si>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</si>
  <si>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</si>
  <si>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</si>
  <si>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22/04/2022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</si>
  <si>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</si>
  <si>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</si>
  <si>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</si>
  <si>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ISAN ESSENCIAS E AROMAS LTDA.                     </t>
  </si>
  <si>
    <t xml:space="preserve">Jandira                                           </t>
  </si>
  <si>
    <t>/125392</t>
  </si>
  <si>
    <t xml:space="preserve">363682-1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</si>
  <si>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SHIPMENT-3709805 QUIM. ONU 3082 RISCO 9 ZTRA</t>
  </si>
  <si>
    <t>35220457695405000109570050001253921007392685</t>
  </si>
  <si>
    <t>25/04/2022</t>
  </si>
  <si>
    <t xml:space="preserve">FRANSFLOR AROMATIZANTES LTDA                      </t>
  </si>
  <si>
    <t xml:space="preserve">DIADEMA                                           </t>
  </si>
  <si>
    <t>/125393</t>
  </si>
  <si>
    <t xml:space="preserve">363721-1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</si>
  <si>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SHIPMENT-3709684 QUIM. ONU 3082 RISCO 9 - ZTRA</t>
  </si>
  <si>
    <t>35220457695405000109570050001253931007392712</t>
  </si>
  <si>
    <t xml:space="preserve">LACTALIS DO BRASIL                                </t>
  </si>
  <si>
    <t xml:space="preserve">Bom Conselho                                      </t>
  </si>
  <si>
    <t>PE</t>
  </si>
  <si>
    <t>SOLUCAO DISTRIB. TRANSP. LOC. VEICULOS</t>
  </si>
  <si>
    <t>/125394</t>
  </si>
  <si>
    <t xml:space="preserve">363707-1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</si>
  <si>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SHIPMENT- 3709752 QUIM. ONU 1993 RISCO 3 - ZTRA</t>
  </si>
  <si>
    <t>35220457695405000109570050001253941007392728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</si>
  <si>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</si>
  <si>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</si>
  <si>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</si>
  <si>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/125395</t>
  </si>
  <si>
    <t xml:space="preserve">363701-1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</si>
  <si>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- 3709751 QUIM. ONU 1760 RISCO 8 - ZTRA</t>
  </si>
  <si>
    <t>35220457695405000109570050001253951007392733</t>
  </si>
  <si>
    <t xml:space="preserve">MIXFOODS INDUSTRIA E COMERCIO LTDA                </t>
  </si>
  <si>
    <t xml:space="preserve">Recife                                            </t>
  </si>
  <si>
    <t>TRANSWINTER TRANSPORTE E LOGISTICA</t>
  </si>
  <si>
    <t>/125396</t>
  </si>
  <si>
    <t xml:space="preserve">363700-1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</si>
  <si>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SHIPMENT-3710072 QUIM. ONU 1760 RISCO 8 - ZTRA</t>
  </si>
  <si>
    <t>35220457695405000109570050001253961007392749</t>
  </si>
  <si>
    <t>/125397</t>
  </si>
  <si>
    <t xml:space="preserve">363713-1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</si>
  <si>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- 3709751 - ZTRA</t>
  </si>
  <si>
    <t>35220457695405000109570050001253971007392762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</si>
  <si>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</si>
  <si>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</si>
  <si>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</si>
  <si>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/125398</t>
  </si>
  <si>
    <t xml:space="preserve">363708-1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</si>
  <si>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- 3709754 - ZTRA</t>
  </si>
  <si>
    <t>35220457695405000109570050001253981007392778</t>
  </si>
  <si>
    <t>/125399</t>
  </si>
  <si>
    <t xml:space="preserve">363706-1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</si>
  <si>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- 3706769 - ZTRA</t>
  </si>
  <si>
    <t>35220457695405000109570050001253991007392783</t>
  </si>
  <si>
    <t xml:space="preserve">DAN VIGOR INDUSTRIA E COMERCIO DE L               </t>
  </si>
  <si>
    <t xml:space="preserve">SAO PAULO                                         </t>
  </si>
  <si>
    <t>/125400</t>
  </si>
  <si>
    <t xml:space="preserve">363705-1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</si>
  <si>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- 3709766 - ZTRA</t>
  </si>
  <si>
    <t>35220457695405000109570050001254001007392808</t>
  </si>
  <si>
    <t>21/04/2022</t>
  </si>
  <si>
    <t xml:space="preserve">CPW BRASIL LTDA                                   </t>
  </si>
  <si>
    <t>/125401</t>
  </si>
  <si>
    <t xml:space="preserve">363704-1\363703-1                                                                                                                                                                                                                                              </t>
  </si>
  <si>
    <t>SHIPMENT- 3709755 - ZTRA</t>
  </si>
  <si>
    <t>35220457695405000109570050001254011007392830</t>
  </si>
  <si>
    <t xml:space="preserve">LIOTECNICA-TECNOLOGIA EM ALIM. LTDA               </t>
  </si>
  <si>
    <t xml:space="preserve">EMBU                                              </t>
  </si>
  <si>
    <t>/125402</t>
  </si>
  <si>
    <t xml:space="preserve">363702-1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</si>
  <si>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- 3709770 - ZTRA</t>
  </si>
  <si>
    <t>35220457695405000109570050001254021007392853</t>
  </si>
  <si>
    <t>/125403</t>
  </si>
  <si>
    <t xml:space="preserve">363699-1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</si>
  <si>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- 3709753 ZTRA</t>
  </si>
  <si>
    <t>35220457695405000109570050001254031007392869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</si>
  <si>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</si>
  <si>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</si>
  <si>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</si>
  <si>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</si>
  <si>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/125404</t>
  </si>
  <si>
    <t xml:space="preserve">363727-1\363726-1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</si>
  <si>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- 3710135 - ZTRA</t>
  </si>
  <si>
    <t>35220457695405000109570050001254041007392882</t>
  </si>
  <si>
    <t xml:space="preserve">QUORUM ESSENCIAS INDUSTRIA E COMERCIO EIRELI      </t>
  </si>
  <si>
    <t xml:space="preserve">PIRACICABA                                        </t>
  </si>
  <si>
    <t>/125406</t>
  </si>
  <si>
    <t xml:space="preserve">363724-1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</si>
  <si>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SH3709724</t>
  </si>
  <si>
    <t>35220457695405000109570050001254061007392755</t>
  </si>
  <si>
    <t>27/04/2022</t>
  </si>
  <si>
    <t xml:space="preserve">QUIMICA AMPARO - AMPARO                           </t>
  </si>
  <si>
    <t xml:space="preserve">Amparo                                            </t>
  </si>
  <si>
    <t>/125407</t>
  </si>
  <si>
    <t xml:space="preserve">363717-1\363716-1\363715-1                                                                                                                                                                                                                                     </t>
  </si>
  <si>
    <t>SH 3709682 ONU 3082 RISCO9 E ONU 1169 RISCO3</t>
  </si>
  <si>
    <t>35220457695405000109570050001254071007392817</t>
  </si>
  <si>
    <t xml:space="preserve">DUX COMERCIO E IMPORTACAO LTDA                    </t>
  </si>
  <si>
    <t xml:space="preserve">Jundiai                                           </t>
  </si>
  <si>
    <t>/125408</t>
  </si>
  <si>
    <t xml:space="preserve">363709-1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</si>
  <si>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 3709768</t>
  </si>
  <si>
    <t>35220457695405000109570050001254081007392822</t>
  </si>
  <si>
    <t xml:space="preserve">COSMO COMERCIO COSMETICOS EIRELI                  </t>
  </si>
  <si>
    <t xml:space="preserve">Vinhedo                                           </t>
  </si>
  <si>
    <t>/125409</t>
  </si>
  <si>
    <t xml:space="preserve">363725-1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</si>
  <si>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SH3710232 ONU 3082 RISCO 9</t>
  </si>
  <si>
    <t>35220457695405000109570050001254091007392846</t>
  </si>
  <si>
    <t>29/04/2022</t>
  </si>
  <si>
    <t xml:space="preserve">PROCTER GAMBLE - LOUVEIRA                         </t>
  </si>
  <si>
    <t xml:space="preserve">Louveira                                          </t>
  </si>
  <si>
    <t>/125410</t>
  </si>
  <si>
    <t xml:space="preserve">363719-1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</si>
  <si>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SH3709721 ONU 3082 RISCO 9</t>
  </si>
  <si>
    <t>35220457695405000109570050001254101007392871</t>
  </si>
  <si>
    <t>ALISPEC INDUSTRIA E COMERCIO DE PRODUTOS ALIMENTIC</t>
  </si>
  <si>
    <t xml:space="preserve">Cerqueira Cesar                                   </t>
  </si>
  <si>
    <t>/125411</t>
  </si>
  <si>
    <t xml:space="preserve">363696-1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</si>
  <si>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SH3708278</t>
  </si>
  <si>
    <t>35220457695405000109570050001254111007392895</t>
  </si>
  <si>
    <t xml:space="preserve">LATICINIOS BELA VISTA LTDA                        </t>
  </si>
  <si>
    <t>/125413</t>
  </si>
  <si>
    <t xml:space="preserve">363382-1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</si>
  <si>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- 3706932 - ZTRA</t>
  </si>
  <si>
    <t>35220457695405000109570050001254131007392962</t>
  </si>
  <si>
    <t>/125453</t>
  </si>
  <si>
    <t>35220457695405000109570050001254531007393182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</si>
</sst>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3709805</v>
      </c>
      <c r="M3" s="4">
        <v>26.54</v>
      </c>
      <c r="N3" s="4">
        <v>23562.45</v>
      </c>
      <c r="O3" s="4">
        <v>36.68</v>
      </c>
      <c r="P3" s="4">
        <v>0.0</v>
      </c>
      <c r="Q3" s="4">
        <v>14.61</v>
      </c>
      <c r="R3" s="4">
        <f>S3-W3-O3-P3-Q3</f>
        <v>0</v>
      </c>
      <c r="S3" s="4">
        <v>58.28</v>
      </c>
      <c r="T3" s="1"/>
      <c r="U3" s="2" t="s">
        <v>36</v>
      </c>
      <c r="V3" s="2" t="s">
        <v>37</v>
      </c>
      <c r="W3" s="2">
        <v>6.99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3709684</v>
      </c>
      <c r="M4" s="9">
        <v>238.86</v>
      </c>
      <c r="N4" s="9">
        <v>28046.86</v>
      </c>
      <c r="O4" s="9">
        <v>78.87</v>
      </c>
      <c r="P4" s="9">
        <v>0.0</v>
      </c>
      <c r="Q4" s="9">
        <v>17.39</v>
      </c>
      <c r="R4" s="9">
        <f>S4-W4-O4-P4-Q4</f>
        <v>0</v>
      </c>
      <c r="S4" s="9">
        <v>109.39</v>
      </c>
      <c r="T4" s="6"/>
      <c r="U4" s="7" t="s">
        <v>43</v>
      </c>
      <c r="V4" s="7" t="s">
        <v>44</v>
      </c>
      <c r="W4" s="7">
        <v>13.13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47</v>
      </c>
      <c r="H5" s="2" t="s">
        <v>48</v>
      </c>
      <c r="I5" s="1" t="s">
        <v>49</v>
      </c>
      <c r="J5" s="3">
        <v>5</v>
      </c>
      <c r="K5" s="2" t="s">
        <v>50</v>
      </c>
      <c r="L5" s="1">
        <v>3709752</v>
      </c>
      <c r="M5" s="4">
        <v>318.48</v>
      </c>
      <c r="N5" s="4">
        <v>13685.24</v>
      </c>
      <c r="O5" s="4">
        <v>132.5</v>
      </c>
      <c r="P5" s="4">
        <v>0.0</v>
      </c>
      <c r="Q5" s="4">
        <v>8.48</v>
      </c>
      <c r="R5" s="4">
        <f>S5-W5-O5-P5-Q5</f>
        <v>-1.0658141036402E-14</v>
      </c>
      <c r="S5" s="4">
        <v>160.2</v>
      </c>
      <c r="T5" s="1"/>
      <c r="U5" s="2" t="s">
        <v>51</v>
      </c>
      <c r="V5" s="2" t="s">
        <v>52</v>
      </c>
      <c r="W5" s="2">
        <v>19.22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 t="s">
        <v>55</v>
      </c>
      <c r="I6" s="6" t="s">
        <v>56</v>
      </c>
      <c r="J6" s="8">
        <v>5</v>
      </c>
      <c r="K6" s="7" t="s">
        <v>57</v>
      </c>
      <c r="L6" s="6">
        <v>3709751</v>
      </c>
      <c r="M6" s="9">
        <v>212.32</v>
      </c>
      <c r="N6" s="9">
        <v>6931.4</v>
      </c>
      <c r="O6" s="9">
        <v>101.36</v>
      </c>
      <c r="P6" s="9">
        <v>0.0</v>
      </c>
      <c r="Q6" s="9">
        <v>4.3</v>
      </c>
      <c r="R6" s="9">
        <f>S6-W6-O6-P6-Q6</f>
        <v>-2.6645352591004E-15</v>
      </c>
      <c r="S6" s="9">
        <v>120.07</v>
      </c>
      <c r="T6" s="6"/>
      <c r="U6" s="7" t="s">
        <v>58</v>
      </c>
      <c r="V6" s="7" t="s">
        <v>59</v>
      </c>
      <c r="W6" s="7">
        <v>14.41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60</v>
      </c>
      <c r="F7" s="2" t="s">
        <v>61</v>
      </c>
      <c r="G7" s="1" t="s">
        <v>47</v>
      </c>
      <c r="H7" s="2" t="s">
        <v>62</v>
      </c>
      <c r="I7" s="1" t="s">
        <v>63</v>
      </c>
      <c r="J7" s="3">
        <v>5</v>
      </c>
      <c r="K7" s="2" t="s">
        <v>64</v>
      </c>
      <c r="L7" s="1">
        <v>3710072</v>
      </c>
      <c r="M7" s="4">
        <v>212.32</v>
      </c>
      <c r="N7" s="4">
        <v>74664.67</v>
      </c>
      <c r="O7" s="4">
        <v>101.36</v>
      </c>
      <c r="P7" s="4">
        <v>0.0</v>
      </c>
      <c r="Q7" s="4">
        <v>46.29</v>
      </c>
      <c r="R7" s="4">
        <f>S7-W7-O7-P7-Q7</f>
        <v>7.105427357601E-15</v>
      </c>
      <c r="S7" s="4">
        <v>167.78</v>
      </c>
      <c r="T7" s="1"/>
      <c r="U7" s="2" t="s">
        <v>65</v>
      </c>
      <c r="V7" s="2" t="s">
        <v>66</v>
      </c>
      <c r="W7" s="2">
        <v>20.13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53</v>
      </c>
      <c r="F8" s="7" t="s">
        <v>54</v>
      </c>
      <c r="G8" s="6" t="s">
        <v>31</v>
      </c>
      <c r="H8" s="7" t="s">
        <v>55</v>
      </c>
      <c r="I8" s="6" t="s">
        <v>67</v>
      </c>
      <c r="J8" s="8">
        <v>5</v>
      </c>
      <c r="K8" s="7" t="s">
        <v>68</v>
      </c>
      <c r="L8" s="6">
        <v>3709751</v>
      </c>
      <c r="M8" s="9">
        <v>318.48</v>
      </c>
      <c r="N8" s="9">
        <v>14603.23</v>
      </c>
      <c r="O8" s="9">
        <v>93.32</v>
      </c>
      <c r="P8" s="9">
        <v>0.0</v>
      </c>
      <c r="Q8" s="9">
        <v>9.05</v>
      </c>
      <c r="R8" s="9">
        <f>S8-W8-O8-P8-Q8</f>
        <v>1.0658141036402E-14</v>
      </c>
      <c r="S8" s="9">
        <v>116.33</v>
      </c>
      <c r="T8" s="6"/>
      <c r="U8" s="7" t="s">
        <v>69</v>
      </c>
      <c r="V8" s="7" t="s">
        <v>70</v>
      </c>
      <c r="W8" s="7">
        <v>13.96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 t="s">
        <v>73</v>
      </c>
      <c r="I9" s="1" t="s">
        <v>74</v>
      </c>
      <c r="J9" s="3">
        <v>5</v>
      </c>
      <c r="K9" s="2" t="s">
        <v>75</v>
      </c>
      <c r="L9" s="1">
        <v>3709754</v>
      </c>
      <c r="M9" s="4">
        <v>530.0</v>
      </c>
      <c r="N9" s="4">
        <v>21733.76</v>
      </c>
      <c r="O9" s="4">
        <v>136.21</v>
      </c>
      <c r="P9" s="4">
        <v>0.0</v>
      </c>
      <c r="Q9" s="4">
        <v>13.47</v>
      </c>
      <c r="R9" s="4">
        <f>S9-W9-O9-P9-Q9</f>
        <v>-1.7763568394003E-15</v>
      </c>
      <c r="S9" s="4">
        <v>170.09</v>
      </c>
      <c r="T9" s="1"/>
      <c r="U9" s="2" t="s">
        <v>76</v>
      </c>
      <c r="V9" s="2" t="s">
        <v>77</v>
      </c>
      <c r="W9" s="2">
        <v>20.41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45</v>
      </c>
      <c r="F10" s="7" t="s">
        <v>46</v>
      </c>
      <c r="G10" s="6" t="s">
        <v>47</v>
      </c>
      <c r="H10" s="7" t="s">
        <v>48</v>
      </c>
      <c r="I10" s="6" t="s">
        <v>78</v>
      </c>
      <c r="J10" s="8">
        <v>5</v>
      </c>
      <c r="K10" s="7" t="s">
        <v>79</v>
      </c>
      <c r="L10" s="6">
        <v>3706769</v>
      </c>
      <c r="M10" s="9">
        <v>318.48</v>
      </c>
      <c r="N10" s="9">
        <v>21594.24</v>
      </c>
      <c r="O10" s="9">
        <v>93.32</v>
      </c>
      <c r="P10" s="9">
        <v>0.0</v>
      </c>
      <c r="Q10" s="9">
        <v>13.39</v>
      </c>
      <c r="R10" s="9">
        <f>S10-W10-O10-P10-Q10</f>
        <v>1.4210854715202E-14</v>
      </c>
      <c r="S10" s="9">
        <v>121.26</v>
      </c>
      <c r="T10" s="6"/>
      <c r="U10" s="7" t="s">
        <v>80</v>
      </c>
      <c r="V10" s="7" t="s">
        <v>81</v>
      </c>
      <c r="W10" s="7">
        <v>14.55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82</v>
      </c>
      <c r="F11" s="2" t="s">
        <v>83</v>
      </c>
      <c r="G11" s="1" t="s">
        <v>31</v>
      </c>
      <c r="H11" s="2"/>
      <c r="I11" s="1" t="s">
        <v>84</v>
      </c>
      <c r="J11" s="3">
        <v>5</v>
      </c>
      <c r="K11" s="2" t="s">
        <v>85</v>
      </c>
      <c r="L11" s="1">
        <v>3709766</v>
      </c>
      <c r="M11" s="4">
        <v>130.38</v>
      </c>
      <c r="N11" s="4">
        <v>33606.13</v>
      </c>
      <c r="O11" s="4">
        <v>295.74</v>
      </c>
      <c r="P11" s="4">
        <v>0.0</v>
      </c>
      <c r="Q11" s="4">
        <v>20.84</v>
      </c>
      <c r="R11" s="4">
        <f>S11-W11-O11-P11-Q11</f>
        <v>-2.4868995751604E-14</v>
      </c>
      <c r="S11" s="4">
        <v>359.75</v>
      </c>
      <c r="T11" s="1"/>
      <c r="U11" s="2" t="s">
        <v>86</v>
      </c>
      <c r="V11" s="2" t="s">
        <v>87</v>
      </c>
      <c r="W11" s="2">
        <v>43.17</v>
      </c>
      <c r="X11" s="3">
        <v>57695405000109</v>
      </c>
      <c r="Y11" s="5">
        <v>12.0</v>
      </c>
      <c r="Z11" s="1">
        <v>5352</v>
      </c>
      <c r="AA11" s="1" t="s">
        <v>88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89</v>
      </c>
      <c r="F12" s="7" t="s">
        <v>72</v>
      </c>
      <c r="G12" s="6" t="s">
        <v>31</v>
      </c>
      <c r="H12" s="7" t="s">
        <v>73</v>
      </c>
      <c r="I12" s="6" t="s">
        <v>90</v>
      </c>
      <c r="J12" s="8">
        <v>5</v>
      </c>
      <c r="K12" s="7" t="s">
        <v>91</v>
      </c>
      <c r="L12" s="6">
        <v>3709755</v>
      </c>
      <c r="M12" s="9">
        <v>106.16</v>
      </c>
      <c r="N12" s="9">
        <v>88621.84</v>
      </c>
      <c r="O12" s="9">
        <v>68.64</v>
      </c>
      <c r="P12" s="9">
        <v>0.0</v>
      </c>
      <c r="Q12" s="9">
        <v>54.95</v>
      </c>
      <c r="R12" s="9">
        <f>S12-W12-O12-P12-Q12</f>
        <v>0</v>
      </c>
      <c r="S12" s="9">
        <v>140.44</v>
      </c>
      <c r="T12" s="6"/>
      <c r="U12" s="7" t="s">
        <v>92</v>
      </c>
      <c r="V12" s="7" t="s">
        <v>93</v>
      </c>
      <c r="W12" s="7">
        <v>16.85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94</v>
      </c>
      <c r="F13" s="2" t="s">
        <v>95</v>
      </c>
      <c r="G13" s="1" t="s">
        <v>31</v>
      </c>
      <c r="H13" s="2"/>
      <c r="I13" s="1" t="s">
        <v>96</v>
      </c>
      <c r="J13" s="3">
        <v>5</v>
      </c>
      <c r="K13" s="2" t="s">
        <v>97</v>
      </c>
      <c r="L13" s="1">
        <v>3709770</v>
      </c>
      <c r="M13" s="4">
        <v>209.5</v>
      </c>
      <c r="N13" s="4">
        <v>12603.31</v>
      </c>
      <c r="O13" s="4">
        <v>69.14</v>
      </c>
      <c r="P13" s="4">
        <v>0.0</v>
      </c>
      <c r="Q13" s="4">
        <v>7.81</v>
      </c>
      <c r="R13" s="4">
        <f>S13-W13-O13-P13-Q13</f>
        <v>2.6645352591004E-15</v>
      </c>
      <c r="S13" s="4">
        <v>87.44</v>
      </c>
      <c r="T13" s="1"/>
      <c r="U13" s="2" t="s">
        <v>98</v>
      </c>
      <c r="V13" s="2" t="s">
        <v>99</v>
      </c>
      <c r="W13" s="2">
        <v>10.49</v>
      </c>
      <c r="X13" s="3">
        <v>57695405000109</v>
      </c>
      <c r="Y13" s="5">
        <v>12.0</v>
      </c>
      <c r="Z13" s="1">
        <v>5352</v>
      </c>
      <c r="AA13" s="1" t="s">
        <v>38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60</v>
      </c>
      <c r="F14" s="7" t="s">
        <v>61</v>
      </c>
      <c r="G14" s="6" t="s">
        <v>47</v>
      </c>
      <c r="H14" s="7" t="s">
        <v>62</v>
      </c>
      <c r="I14" s="6" t="s">
        <v>100</v>
      </c>
      <c r="J14" s="8">
        <v>5</v>
      </c>
      <c r="K14" s="7" t="s">
        <v>101</v>
      </c>
      <c r="L14" s="6">
        <v>3709753</v>
      </c>
      <c r="M14" s="9">
        <v>1590.0</v>
      </c>
      <c r="N14" s="9">
        <v>75490.24</v>
      </c>
      <c r="O14" s="9">
        <v>349.8</v>
      </c>
      <c r="P14" s="9">
        <v>0.0</v>
      </c>
      <c r="Q14" s="9">
        <v>46.8</v>
      </c>
      <c r="R14" s="9">
        <f>S14-W14-O14-P14-Q14</f>
        <v>1.4210854715202E-14</v>
      </c>
      <c r="S14" s="9">
        <v>450.68</v>
      </c>
      <c r="T14" s="6"/>
      <c r="U14" s="7" t="s">
        <v>102</v>
      </c>
      <c r="V14" s="7" t="s">
        <v>103</v>
      </c>
      <c r="W14" s="7">
        <v>54.08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104</v>
      </c>
      <c r="F15" s="2" t="s">
        <v>105</v>
      </c>
      <c r="G15" s="1" t="s">
        <v>106</v>
      </c>
      <c r="H15" s="2" t="s">
        <v>107</v>
      </c>
      <c r="I15" s="1" t="s">
        <v>108</v>
      </c>
      <c r="J15" s="3">
        <v>5</v>
      </c>
      <c r="K15" s="2" t="s">
        <v>109</v>
      </c>
      <c r="L15" s="1">
        <v>3710135</v>
      </c>
      <c r="M15" s="4">
        <v>129.0</v>
      </c>
      <c r="N15" s="4">
        <v>25590.9</v>
      </c>
      <c r="O15" s="4">
        <v>100.79</v>
      </c>
      <c r="P15" s="4">
        <v>0.0</v>
      </c>
      <c r="Q15" s="4">
        <v>15.87</v>
      </c>
      <c r="R15" s="4">
        <f>S15-W15-O15-P15-Q15</f>
        <v>-8.8817841970013E-15</v>
      </c>
      <c r="S15" s="4">
        <v>132.57</v>
      </c>
      <c r="T15" s="1"/>
      <c r="U15" s="2" t="s">
        <v>110</v>
      </c>
      <c r="V15" s="2" t="s">
        <v>111</v>
      </c>
      <c r="W15" s="2">
        <v>15.91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112</v>
      </c>
      <c r="F16" s="7" t="s">
        <v>113</v>
      </c>
      <c r="G16" s="6" t="s">
        <v>31</v>
      </c>
      <c r="H16" s="7"/>
      <c r="I16" s="6" t="s">
        <v>114</v>
      </c>
      <c r="J16" s="8">
        <v>5</v>
      </c>
      <c r="K16" s="7" t="s">
        <v>115</v>
      </c>
      <c r="L16" s="6">
        <v>3709724</v>
      </c>
      <c r="M16" s="9">
        <v>664.0</v>
      </c>
      <c r="N16" s="9">
        <v>27696.56</v>
      </c>
      <c r="O16" s="9">
        <v>170.65</v>
      </c>
      <c r="P16" s="9">
        <v>0.0</v>
      </c>
      <c r="Q16" s="9">
        <v>17.17</v>
      </c>
      <c r="R16" s="9">
        <f>S16-W16-O16-P16-Q16</f>
        <v>-1.4210854715202E-14</v>
      </c>
      <c r="S16" s="9">
        <v>213.43</v>
      </c>
      <c r="T16" s="6"/>
      <c r="U16" s="7" t="s">
        <v>116</v>
      </c>
      <c r="V16" s="7" t="s">
        <v>117</v>
      </c>
      <c r="W16" s="7">
        <v>25.61</v>
      </c>
      <c r="X16" s="8">
        <v>57695405000109</v>
      </c>
      <c r="Y16" s="10">
        <v>12.0</v>
      </c>
      <c r="Z16" s="6">
        <v>5352</v>
      </c>
      <c r="AA16" s="6" t="s">
        <v>118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119</v>
      </c>
      <c r="F17" s="2" t="s">
        <v>120</v>
      </c>
      <c r="G17" s="1" t="s">
        <v>31</v>
      </c>
      <c r="H17" s="2"/>
      <c r="I17" s="1" t="s">
        <v>121</v>
      </c>
      <c r="J17" s="3">
        <v>5</v>
      </c>
      <c r="K17" s="2" t="s">
        <v>122</v>
      </c>
      <c r="L17" s="1">
        <v>3709682</v>
      </c>
      <c r="M17" s="4">
        <v>1567.7</v>
      </c>
      <c r="N17" s="4">
        <v>131842.16</v>
      </c>
      <c r="O17" s="4">
        <v>1051.87</v>
      </c>
      <c r="P17" s="4">
        <v>0.0</v>
      </c>
      <c r="Q17" s="4">
        <v>81.74</v>
      </c>
      <c r="R17" s="4">
        <f>S17-W17-O17-P17-Q17</f>
        <v>2.4158453015843E-13</v>
      </c>
      <c r="S17" s="4">
        <v>1288.19</v>
      </c>
      <c r="T17" s="1"/>
      <c r="U17" s="2" t="s">
        <v>123</v>
      </c>
      <c r="V17" s="2" t="s">
        <v>124</v>
      </c>
      <c r="W17" s="2">
        <v>154.58</v>
      </c>
      <c r="X17" s="3">
        <v>57695405000109</v>
      </c>
      <c r="Y17" s="5">
        <v>12.0</v>
      </c>
      <c r="Z17" s="1">
        <v>5352</v>
      </c>
      <c r="AA17" s="1" t="s">
        <v>118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125</v>
      </c>
      <c r="F18" s="7" t="s">
        <v>126</v>
      </c>
      <c r="G18" s="6" t="s">
        <v>31</v>
      </c>
      <c r="H18" s="7"/>
      <c r="I18" s="6" t="s">
        <v>127</v>
      </c>
      <c r="J18" s="8">
        <v>5</v>
      </c>
      <c r="K18" s="7" t="s">
        <v>128</v>
      </c>
      <c r="L18" s="6">
        <v>3709768</v>
      </c>
      <c r="M18" s="9">
        <v>23.16</v>
      </c>
      <c r="N18" s="9">
        <v>10299.28</v>
      </c>
      <c r="O18" s="9">
        <v>36.68</v>
      </c>
      <c r="P18" s="9">
        <v>0.0</v>
      </c>
      <c r="Q18" s="9">
        <v>6.39</v>
      </c>
      <c r="R18" s="9">
        <f>S18-W18-O18-P18-Q18</f>
        <v>8.8817841970013E-16</v>
      </c>
      <c r="S18" s="9">
        <v>48.94</v>
      </c>
      <c r="T18" s="6"/>
      <c r="U18" s="7" t="s">
        <v>129</v>
      </c>
      <c r="V18" s="7" t="s">
        <v>130</v>
      </c>
      <c r="W18" s="7">
        <v>5.87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131</v>
      </c>
      <c r="F19" s="2" t="s">
        <v>132</v>
      </c>
      <c r="G19" s="1" t="s">
        <v>31</v>
      </c>
      <c r="H19" s="2"/>
      <c r="I19" s="1" t="s">
        <v>133</v>
      </c>
      <c r="J19" s="3">
        <v>5</v>
      </c>
      <c r="K19" s="2" t="s">
        <v>134</v>
      </c>
      <c r="L19" s="1">
        <v>3710232</v>
      </c>
      <c r="M19" s="4">
        <v>52.8</v>
      </c>
      <c r="N19" s="4">
        <v>12586.21</v>
      </c>
      <c r="O19" s="4">
        <v>52.4</v>
      </c>
      <c r="P19" s="4">
        <v>0.0</v>
      </c>
      <c r="Q19" s="4">
        <v>7.8</v>
      </c>
      <c r="R19" s="4">
        <f>S19-W19-O19-P19-Q19</f>
        <v>-2.6645352591004E-15</v>
      </c>
      <c r="S19" s="4">
        <v>68.41</v>
      </c>
      <c r="T19" s="1"/>
      <c r="U19" s="2" t="s">
        <v>135</v>
      </c>
      <c r="V19" s="2" t="s">
        <v>136</v>
      </c>
      <c r="W19" s="2">
        <v>8.21</v>
      </c>
      <c r="X19" s="3">
        <v>57695405000109</v>
      </c>
      <c r="Y19" s="5">
        <v>12.0</v>
      </c>
      <c r="Z19" s="1">
        <v>5352</v>
      </c>
      <c r="AA19" s="1" t="s">
        <v>137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138</v>
      </c>
      <c r="F20" s="7" t="s">
        <v>139</v>
      </c>
      <c r="G20" s="6" t="s">
        <v>31</v>
      </c>
      <c r="H20" s="7"/>
      <c r="I20" s="6" t="s">
        <v>140</v>
      </c>
      <c r="J20" s="8">
        <v>5</v>
      </c>
      <c r="K20" s="7" t="s">
        <v>141</v>
      </c>
      <c r="L20" s="6">
        <v>3709721</v>
      </c>
      <c r="M20" s="9">
        <v>1019.5</v>
      </c>
      <c r="N20" s="9">
        <v>121902.59</v>
      </c>
      <c r="O20" s="9">
        <v>1210.0</v>
      </c>
      <c r="P20" s="9">
        <v>0.0</v>
      </c>
      <c r="Q20" s="9">
        <v>75.58</v>
      </c>
      <c r="R20" s="9">
        <f>S20-W20-O20-P20-Q20</f>
        <v>1.5631940186722E-13</v>
      </c>
      <c r="S20" s="9">
        <v>1460.89</v>
      </c>
      <c r="T20" s="6"/>
      <c r="U20" s="7" t="s">
        <v>142</v>
      </c>
      <c r="V20" s="7" t="s">
        <v>143</v>
      </c>
      <c r="W20" s="7">
        <v>175.31</v>
      </c>
      <c r="X20" s="8">
        <v>57695405000109</v>
      </c>
      <c r="Y20" s="10">
        <v>12.0</v>
      </c>
      <c r="Z20" s="6">
        <v>5352</v>
      </c>
      <c r="AA20" s="6" t="s">
        <v>118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144</v>
      </c>
      <c r="F21" s="2" t="s">
        <v>145</v>
      </c>
      <c r="G21" s="1" t="s">
        <v>31</v>
      </c>
      <c r="H21" s="2"/>
      <c r="I21" s="1" t="s">
        <v>146</v>
      </c>
      <c r="J21" s="3">
        <v>5</v>
      </c>
      <c r="K21" s="2" t="s">
        <v>147</v>
      </c>
      <c r="L21" s="1">
        <v>3708278</v>
      </c>
      <c r="M21" s="4">
        <v>26.54</v>
      </c>
      <c r="N21" s="4">
        <v>6804.47</v>
      </c>
      <c r="O21" s="4">
        <v>431.8</v>
      </c>
      <c r="P21" s="4">
        <v>0.0</v>
      </c>
      <c r="Q21" s="4">
        <v>9.71</v>
      </c>
      <c r="R21" s="4">
        <f>S21-W21-O21-P21-Q21</f>
        <v>3.5527136788005E-14</v>
      </c>
      <c r="S21" s="4">
        <v>501.72</v>
      </c>
      <c r="T21" s="1"/>
      <c r="U21" s="2" t="s">
        <v>148</v>
      </c>
      <c r="V21" s="2" t="s">
        <v>149</v>
      </c>
      <c r="W21" s="2">
        <v>60.21</v>
      </c>
      <c r="X21" s="3">
        <v>57695405000109</v>
      </c>
      <c r="Y21" s="5">
        <v>12.0</v>
      </c>
      <c r="Z21" s="1">
        <v>5352</v>
      </c>
      <c r="AA21" s="1" t="s">
        <v>118</v>
      </c>
    </row>
    <row r="22" spans="1:27">
      <c r="A22" s="6" t="s">
        <v>28</v>
      </c>
      <c r="B22" s="7" t="s">
        <v>150</v>
      </c>
      <c r="C22" s="7" t="s">
        <v>83</v>
      </c>
      <c r="D22" s="6" t="s">
        <v>31</v>
      </c>
      <c r="E22" s="7" t="s">
        <v>29</v>
      </c>
      <c r="F22" s="7" t="s">
        <v>30</v>
      </c>
      <c r="G22" s="6" t="s">
        <v>31</v>
      </c>
      <c r="H22" s="7"/>
      <c r="I22" s="6" t="s">
        <v>151</v>
      </c>
      <c r="J22" s="8">
        <v>5</v>
      </c>
      <c r="K22" s="7" t="s">
        <v>152</v>
      </c>
      <c r="L22" s="6">
        <v>3706932</v>
      </c>
      <c r="M22" s="9">
        <v>26.54</v>
      </c>
      <c r="N22" s="9">
        <v>7227.71</v>
      </c>
      <c r="O22" s="9">
        <v>36.68</v>
      </c>
      <c r="P22" s="9">
        <v>0.0</v>
      </c>
      <c r="Q22" s="9">
        <v>4.48</v>
      </c>
      <c r="R22" s="9">
        <f>S22-W22-O22-P22-Q22</f>
        <v>3.5527136788005E-15</v>
      </c>
      <c r="S22" s="9">
        <v>46.77</v>
      </c>
      <c r="T22" s="6"/>
      <c r="U22" s="7" t="s">
        <v>153</v>
      </c>
      <c r="V22" s="7" t="s">
        <v>154</v>
      </c>
      <c r="W22" s="7">
        <v>5.61</v>
      </c>
      <c r="X22" s="8">
        <v>57695405000109</v>
      </c>
      <c r="Y22" s="10">
        <v>12.0</v>
      </c>
      <c r="Z22" s="6">
        <v>5352</v>
      </c>
      <c r="AA22" s="6" t="s">
        <v>38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125</v>
      </c>
      <c r="F23" s="2" t="s">
        <v>126</v>
      </c>
      <c r="G23" s="1" t="s">
        <v>31</v>
      </c>
      <c r="H23" s="2"/>
      <c r="I23" s="1" t="s">
        <v>155</v>
      </c>
      <c r="J23" s="3">
        <v>5</v>
      </c>
      <c r="K23" s="2" t="s">
        <v>128</v>
      </c>
      <c r="L23" s="1">
        <v>3709768</v>
      </c>
      <c r="M23" s="4">
        <v>23.16</v>
      </c>
      <c r="N23" s="4">
        <v>10299.28</v>
      </c>
      <c r="O23" s="4">
        <v>25.84</v>
      </c>
      <c r="P23" s="4">
        <v>0.0</v>
      </c>
      <c r="Q23" s="4">
        <v>0.0</v>
      </c>
      <c r="R23" s="4">
        <f>S23-W23-O23-P23-Q23</f>
        <v>0</v>
      </c>
      <c r="S23" s="4">
        <v>29.36</v>
      </c>
      <c r="T23" s="1"/>
      <c r="U23" s="2" t="s">
        <v>129</v>
      </c>
      <c r="V23" s="2" t="s">
        <v>156</v>
      </c>
      <c r="W23" s="2">
        <v>3.52</v>
      </c>
      <c r="X23" s="3">
        <v>57695405000109</v>
      </c>
      <c r="Y23" s="5">
        <v>12.0</v>
      </c>
      <c r="Z23" s="1">
        <v>5352</v>
      </c>
      <c r="AA23" s="1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2022-04-22T21:57:41-03:00</dcterms:created>
  <dcterms:modified xsi:type="dcterms:W3CDTF">2022-04-22T21:57:41-03:00</dcterms:modified>
  <dc:title>Untitled Spreadsheet</dc:title>
  <dc:description/>
  <dc:subject/>
  <cp:keywords/>
  <cp:category/>
</cp:coreProperties>
</file>