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<sst xmlns="http://schemas.openxmlformats.org/spreadsheetml/2006/main" uniqueCount="205">
  <si>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TRANS WAR TRANSPORTES LTDA.   -   Relatório de Movimentação do Grupo FIRMENICH de  22-06-2022 até  22-06-2022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</si>
  <si>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</si>
  <si>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</si>
  <si>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</si>
  <si>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</si>
  <si>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</si>
  <si>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</si>
  <si>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</si>
  <si>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</si>
  <si>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</si>
  <si>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</si>
  <si>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</si>
  <si>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</si>
  <si>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</si>
  <si>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</si>
  <si>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</si>
  <si>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</si>
  <si>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</si>
  <si>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</si>
  <si>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</si>
  <si>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</si>
  <si>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</si>
  <si>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</si>
  <si>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</si>
  <si>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</si>
  <si>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</si>
  <si>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</si>
  <si>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</si>
  <si>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22/06/2022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</si>
  <si>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</si>
  <si>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</si>
  <si>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</si>
  <si>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DAIRY PARTNERS AMERICAS BRASIL LTDA               </t>
  </si>
  <si>
    <t xml:space="preserve">Araras                                            </t>
  </si>
  <si>
    <t>/130714</t>
  </si>
  <si>
    <t xml:space="preserve">370107-1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</si>
  <si>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3774188 ZTRA</t>
  </si>
  <si>
    <t>35220657695405000109570050001307141007458663</t>
  </si>
  <si>
    <t xml:space="preserve">M&amp;A QUIMICOS                                      </t>
  </si>
  <si>
    <t xml:space="preserve">Piracaia                                          </t>
  </si>
  <si>
    <t>/130715</t>
  </si>
  <si>
    <t xml:space="preserve">370097-1\370096-1                                                                                                                                                                                                                                              </t>
  </si>
  <si>
    <t>SHIPMENT 3774228 ZTRA</t>
  </si>
  <si>
    <t>35220657695405000109570050001307151007458679</t>
  </si>
  <si>
    <t xml:space="preserve">PROVIDER INDUSTRIA E COMERCIO LTDA.               </t>
  </si>
  <si>
    <t xml:space="preserve">Louveira                                          </t>
  </si>
  <si>
    <t>/130716</t>
  </si>
  <si>
    <t xml:space="preserve">370076-1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</si>
  <si>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3774233 ZTRA</t>
  </si>
  <si>
    <t>35220657695405000109570050001307161007458684</t>
  </si>
  <si>
    <t>24/06/2022</t>
  </si>
  <si>
    <t xml:space="preserve">BEIERSDORF INDUSTRIA E COMERCIO LTDA.             </t>
  </si>
  <si>
    <t xml:space="preserve">Itatiba                                           </t>
  </si>
  <si>
    <t>/130717</t>
  </si>
  <si>
    <t xml:space="preserve">370077-1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</si>
  <si>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3774221 ZTRA</t>
  </si>
  <si>
    <t>35220657695405000109570050001307171007458690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</si>
  <si>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</si>
  <si>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</si>
  <si>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</si>
  <si>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</si>
  <si>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/130718</t>
  </si>
  <si>
    <t xml:space="preserve">370080-1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</si>
  <si>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3774226 ZTRA</t>
  </si>
  <si>
    <t>35220657695405000109570050001307181007458700</t>
  </si>
  <si>
    <t>28/06/2022</t>
  </si>
  <si>
    <t xml:space="preserve">PREMIER FRAGRANCIAS                               </t>
  </si>
  <si>
    <t xml:space="preserve">Paulinia                                          </t>
  </si>
  <si>
    <t>/130719</t>
  </si>
  <si>
    <t xml:space="preserve">370084-1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</si>
  <si>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3774231 ZTRA</t>
  </si>
  <si>
    <t>35220657695405000109570050001307191007458716</t>
  </si>
  <si>
    <t>23/06/2022</t>
  </si>
  <si>
    <t xml:space="preserve">FLEXTRONICS INTERNATIONAL TECNOLOGIA LTDA         </t>
  </si>
  <si>
    <t xml:space="preserve">Jaguariuna                                        </t>
  </si>
  <si>
    <t>/130720</t>
  </si>
  <si>
    <t xml:space="preserve">370118-1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</si>
  <si>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3774197 ZTRA</t>
  </si>
  <si>
    <t>35220657695405000109570050001307201007458725</t>
  </si>
  <si>
    <t xml:space="preserve">AROMATY ESSENCIAS E FRAGRANCIAS LTDA              </t>
  </si>
  <si>
    <t>/130721</t>
  </si>
  <si>
    <t xml:space="preserve">370074-1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</si>
  <si>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3774198 ZTRA</t>
  </si>
  <si>
    <t>35220657695405000109570050001307211007458730</t>
  </si>
  <si>
    <t xml:space="preserve">AGROPECUARIA TUIUTI S.A. MATRIZ                   </t>
  </si>
  <si>
    <t xml:space="preserve">Amparo                                            </t>
  </si>
  <si>
    <t>RODOLUKI LOGISTICA E TRANSPORTES LTDA</t>
  </si>
  <si>
    <t>/130727</t>
  </si>
  <si>
    <t xml:space="preserve">370081-1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</si>
  <si>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- 3774536 - ZTRA</t>
  </si>
  <si>
    <t>35220657695405000109570050001307271007458769</t>
  </si>
  <si>
    <t xml:space="preserve">LATICINIOS BELA VISTA LTDA                        </t>
  </si>
  <si>
    <t xml:space="preserve">Maravilha                                         </t>
  </si>
  <si>
    <t>SC</t>
  </si>
  <si>
    <t>CHAPECO CARGAS</t>
  </si>
  <si>
    <t>/130728</t>
  </si>
  <si>
    <t xml:space="preserve">370103-1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</si>
  <si>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- 3774189 - ZTRA  QUIM. ONU 1197 / 3</t>
  </si>
  <si>
    <t>35220657695405000109570050001307281007458790</t>
  </si>
  <si>
    <t xml:space="preserve">LIOTECNICA-TECNOLOGIA EM ALIM. LTDA               </t>
  </si>
  <si>
    <t xml:space="preserve">EMBU                                              </t>
  </si>
  <si>
    <t>/130729</t>
  </si>
  <si>
    <t xml:space="preserve">370109-1\370108-1\370104-1                                                                                                                                                                                                                                     </t>
  </si>
  <si>
    <t>SHIPMENT - 3774125 - ZTRA</t>
  </si>
  <si>
    <t>35220657695405000109570050001307291007458801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</si>
  <si>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</si>
  <si>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</si>
  <si>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</si>
  <si>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</si>
  <si>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/130730</t>
  </si>
  <si>
    <t xml:space="preserve">370105-1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</si>
  <si>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- 3774187 - ZTRA</t>
  </si>
  <si>
    <t>35220657695405000109570050001307301007458810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</si>
  <si>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</si>
  <si>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</si>
  <si>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</si>
  <si>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/130731</t>
  </si>
  <si>
    <t xml:space="preserve">370102-1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</si>
  <si>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- 3774190 - ZTRA  QUIM. ONU 1993 / 3</t>
  </si>
  <si>
    <t>35220657695405000109570050001307311007458826</t>
  </si>
  <si>
    <t xml:space="preserve">NESTLE - ARARAS                                   </t>
  </si>
  <si>
    <t>CORUS   ARMAZENAGEM  LOGISTICA  TRANSPORTE E DISTR</t>
  </si>
  <si>
    <t>/130732</t>
  </si>
  <si>
    <t xml:space="preserve">370106-1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</si>
  <si>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- 3774186 - ZTRA</t>
  </si>
  <si>
    <t>35220657695405000109570050001307321007458831</t>
  </si>
  <si>
    <t xml:space="preserve">ART S ESSENCIAS INDUSTRIA E COMERCIO LTDA.        </t>
  </si>
  <si>
    <t xml:space="preserve">SAO PAULO                                         </t>
  </si>
  <si>
    <t>/130733</t>
  </si>
  <si>
    <t xml:space="preserve">369979-1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</si>
  <si>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- 3774199 - ZTRA  QUIM. ONU 3082 / 9</t>
  </si>
  <si>
    <t>35220657695405000109570050001307331007458847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</si>
  <si>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</si>
  <si>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</si>
  <si>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</si>
  <si>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</si>
  <si>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/130734</t>
  </si>
  <si>
    <t xml:space="preserve">370072-1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</si>
  <si>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- 3774222 - ZTRA  QUIM. ONU 3082 / 9</t>
  </si>
  <si>
    <t>35220657695405000109570050001307341007458852</t>
  </si>
  <si>
    <t xml:space="preserve">DIERBERGER FRAGRANCIAS                            </t>
  </si>
  <si>
    <t xml:space="preserve">CARAPICUIBA                                       </t>
  </si>
  <si>
    <t>/130735</t>
  </si>
  <si>
    <t xml:space="preserve">370079-1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</si>
  <si>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- 3774223 - ZTRA</t>
  </si>
  <si>
    <t>35220657695405000109570050001307351007458876</t>
  </si>
  <si>
    <t xml:space="preserve">FREEDOM COSMETICOS LTDA - EPP                     </t>
  </si>
  <si>
    <t>/130736</t>
  </si>
  <si>
    <t xml:space="preserve">370075-1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</si>
  <si>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- 3774225 - ZTRA  QUIM. ONU 3082 / 9</t>
  </si>
  <si>
    <t>35220657695405000109570050001307361007458881</t>
  </si>
  <si>
    <t xml:space="preserve">OSASCO                                            </t>
  </si>
  <si>
    <t xml:space="preserve">NATURELLE IND. E COM. PRODS. NATURAIS LTDA.       </t>
  </si>
  <si>
    <t>/130737</t>
  </si>
  <si>
    <t xml:space="preserve">370078-1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</si>
  <si>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- 3774230 - ZTRA  QUIM. ONU 3082 / 9</t>
  </si>
  <si>
    <t>35220657695405000109570050001307371007458897</t>
  </si>
  <si>
    <t xml:space="preserve">TOTAL QUIMICA LTDA                                </t>
  </si>
  <si>
    <t>/130738</t>
  </si>
  <si>
    <t xml:space="preserve">370094-1\370093-1\370092-1\370091-1\370090-1\370089-1\370088-1\370087-1\370086-1                                                                                                                                                                               </t>
  </si>
  <si>
    <t>SHIPMENT - 3774235 - ZTRA  QUIM. ONU 3082 / 9  1169 / 3</t>
  </si>
  <si>
    <t>35220657695405000109570050001307381007458916</t>
  </si>
  <si>
    <t xml:space="preserve">SYMRISE AROMAS E FRAGANCIAS LTDA                  </t>
  </si>
  <si>
    <t>/130739</t>
  </si>
  <si>
    <t xml:space="preserve">370110-1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</si>
  <si>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- 3774808 - ZTRA  QUIM. ONU 3082 / 9</t>
  </si>
  <si>
    <t>35220657695405000109570050001307391007458921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</si>
  <si>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</si>
  <si>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</si>
  <si>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</si>
  <si>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/130740</t>
  </si>
  <si>
    <t xml:space="preserve">370085-1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</si>
  <si>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- 3774778 - ZTRA  QUIM. ONU 3082 / 9</t>
  </si>
  <si>
    <t>35220657695405000109570050001307401007458930</t>
  </si>
  <si>
    <t xml:space="preserve">VYA FRAGRANCE INDUSTRIA E COMERCIO LTDA           </t>
  </si>
  <si>
    <t xml:space="preserve">ITAQUAQUECETUBA                                   </t>
  </si>
  <si>
    <t>/130741</t>
  </si>
  <si>
    <t xml:space="preserve">370112-1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</si>
  <si>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- 3774251 - ZTRA  QUIM. ONU 1169 / 3</t>
  </si>
  <si>
    <t>35220657695405000109570050001307411007458946</t>
  </si>
  <si>
    <t xml:space="preserve">CRIA SIM PRODUTOS DE HIGIENE LTDA.                </t>
  </si>
  <si>
    <t xml:space="preserve">Guapore                                           </t>
  </si>
  <si>
    <t>RS</t>
  </si>
  <si>
    <t>TRANSPORTADORA CARAVAGGIO LTDA.</t>
  </si>
  <si>
    <t>/130742</t>
  </si>
  <si>
    <t xml:space="preserve">370113-1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</si>
  <si>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- 3774842 - ZTRA  QUIM. ONU 3082 / 9</t>
  </si>
  <si>
    <t>35220657695405000109570050001307421007458862</t>
  </si>
  <si>
    <t xml:space="preserve">TAKASAGO FRAGRANCIAS E AROMAS LTDA.               </t>
  </si>
  <si>
    <t xml:space="preserve">Vinhedo                                           </t>
  </si>
  <si>
    <t>/130769</t>
  </si>
  <si>
    <t xml:space="preserve">369637-1\369636-1                                                                                                                                                                                                                                              </t>
  </si>
  <si>
    <t>SHIPMENT 3768912 ZCAR COMPLEMENTO DE TDE TAXA DE DIFICULDADE DE ENTREGA</t>
  </si>
  <si>
    <t>35220657695405000109570050001307691007459064</t>
  </si>
  <si>
    <t>29/06/2022</t>
  </si>
  <si>
    <t xml:space="preserve">K&amp;G INDUSTRIA E COMERCIO LTDA                     </t>
  </si>
  <si>
    <t>CEVA LOGISTICS</t>
  </si>
  <si>
    <t>/130770</t>
  </si>
  <si>
    <t xml:space="preserve">367608-1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</si>
  <si>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3751175 ZCAR COMPLEMENTO DE TDE TAXA DE DIFICULDADE DE ENTREGA</t>
  </si>
  <si>
    <t>35220657695405000109570050001307701007459073</t>
  </si>
  <si>
    <t>27/06/2022</t>
  </si>
  <si>
    <t>/130777</t>
  </si>
  <si>
    <t>SHIPMENT - 3774536 - ZCAR</t>
  </si>
  <si>
    <t>35220657695405000109570050001307771007459333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</si>
</sst>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3774188</v>
      </c>
      <c r="M3" s="4">
        <v>26.54</v>
      </c>
      <c r="N3" s="4">
        <v>4801.72</v>
      </c>
      <c r="O3" s="4">
        <v>655.63</v>
      </c>
      <c r="P3" s="4">
        <v>0.0</v>
      </c>
      <c r="Q3" s="4">
        <v>2.98</v>
      </c>
      <c r="R3" s="4">
        <f>S3-W3-O3-P3-Q3</f>
        <v>-9.5479180117763E-14</v>
      </c>
      <c r="S3" s="4">
        <v>748.42</v>
      </c>
      <c r="T3" s="1"/>
      <c r="U3" s="2" t="s">
        <v>36</v>
      </c>
      <c r="V3" s="2" t="s">
        <v>37</v>
      </c>
      <c r="W3" s="2">
        <v>89.81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>
        <v>3774228</v>
      </c>
      <c r="M4" s="9">
        <v>212.44</v>
      </c>
      <c r="N4" s="9">
        <v>11787.48</v>
      </c>
      <c r="O4" s="9">
        <v>101.33</v>
      </c>
      <c r="P4" s="9">
        <v>0.0</v>
      </c>
      <c r="Q4" s="9">
        <v>7.31</v>
      </c>
      <c r="R4" s="9">
        <f>S4-W4-O4-P4-Q4</f>
        <v>2.6645352591004E-15</v>
      </c>
      <c r="S4" s="9">
        <v>123.45</v>
      </c>
      <c r="T4" s="6"/>
      <c r="U4" s="7" t="s">
        <v>42</v>
      </c>
      <c r="V4" s="7" t="s">
        <v>43</v>
      </c>
      <c r="W4" s="7">
        <v>14.81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44</v>
      </c>
      <c r="F5" s="2" t="s">
        <v>45</v>
      </c>
      <c r="G5" s="1" t="s">
        <v>31</v>
      </c>
      <c r="H5" s="2"/>
      <c r="I5" s="1" t="s">
        <v>46</v>
      </c>
      <c r="J5" s="3">
        <v>5</v>
      </c>
      <c r="K5" s="2" t="s">
        <v>47</v>
      </c>
      <c r="L5" s="1">
        <v>3774233</v>
      </c>
      <c r="M5" s="4">
        <v>753.92</v>
      </c>
      <c r="N5" s="4">
        <v>101877.22</v>
      </c>
      <c r="O5" s="4">
        <v>276.69</v>
      </c>
      <c r="P5" s="4">
        <v>0.0</v>
      </c>
      <c r="Q5" s="4">
        <v>63.16</v>
      </c>
      <c r="R5" s="4">
        <f>S5-W5-O5-P5-Q5</f>
        <v>275</v>
      </c>
      <c r="S5" s="4">
        <v>698.69</v>
      </c>
      <c r="T5" s="1"/>
      <c r="U5" s="2" t="s">
        <v>48</v>
      </c>
      <c r="V5" s="2" t="s">
        <v>49</v>
      </c>
      <c r="W5" s="2">
        <v>83.84</v>
      </c>
      <c r="X5" s="3">
        <v>57695405000109</v>
      </c>
      <c r="Y5" s="5">
        <v>12.0</v>
      </c>
      <c r="Z5" s="1">
        <v>5352</v>
      </c>
      <c r="AA5" s="1" t="s">
        <v>50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3774221</v>
      </c>
      <c r="M6" s="9">
        <v>52.8</v>
      </c>
      <c r="N6" s="9">
        <v>11284.41</v>
      </c>
      <c r="O6" s="9">
        <v>431.8</v>
      </c>
      <c r="P6" s="9">
        <v>0.0</v>
      </c>
      <c r="Q6" s="9">
        <v>7.0</v>
      </c>
      <c r="R6" s="9">
        <f>S6-W6-O6-P6-Q6</f>
        <v>-5.6843418860808E-14</v>
      </c>
      <c r="S6" s="9">
        <v>498.64</v>
      </c>
      <c r="T6" s="6"/>
      <c r="U6" s="7" t="s">
        <v>55</v>
      </c>
      <c r="V6" s="7" t="s">
        <v>56</v>
      </c>
      <c r="W6" s="7">
        <v>59.84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59</v>
      </c>
      <c r="H7" s="2" t="s">
        <v>60</v>
      </c>
      <c r="I7" s="1" t="s">
        <v>61</v>
      </c>
      <c r="J7" s="3">
        <v>5</v>
      </c>
      <c r="K7" s="2" t="s">
        <v>62</v>
      </c>
      <c r="L7" s="1">
        <v>3774226</v>
      </c>
      <c r="M7" s="4">
        <v>21.48</v>
      </c>
      <c r="N7" s="4">
        <v>34542.65</v>
      </c>
      <c r="O7" s="4">
        <v>36.68</v>
      </c>
      <c r="P7" s="4">
        <v>0.0</v>
      </c>
      <c r="Q7" s="4">
        <v>21.42</v>
      </c>
      <c r="R7" s="4">
        <f>S7-W7-O7-P7-Q7</f>
        <v>-7.105427357601E-15</v>
      </c>
      <c r="S7" s="4">
        <v>66.02</v>
      </c>
      <c r="T7" s="1"/>
      <c r="U7" s="2" t="s">
        <v>63</v>
      </c>
      <c r="V7" s="2" t="s">
        <v>64</v>
      </c>
      <c r="W7" s="2">
        <v>7.92</v>
      </c>
      <c r="X7" s="3">
        <v>57695405000109</v>
      </c>
      <c r="Y7" s="5">
        <v>12.0</v>
      </c>
      <c r="Z7" s="1">
        <v>5352</v>
      </c>
      <c r="AA7" s="1" t="s">
        <v>65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/>
      <c r="I8" s="6" t="s">
        <v>68</v>
      </c>
      <c r="J8" s="8">
        <v>5</v>
      </c>
      <c r="K8" s="7" t="s">
        <v>69</v>
      </c>
      <c r="L8" s="6">
        <v>3774231</v>
      </c>
      <c r="M8" s="9">
        <v>106.16</v>
      </c>
      <c r="N8" s="9">
        <v>12144.06</v>
      </c>
      <c r="O8" s="9">
        <v>38.96</v>
      </c>
      <c r="P8" s="9">
        <v>0.0</v>
      </c>
      <c r="Q8" s="9">
        <v>7.53</v>
      </c>
      <c r="R8" s="9">
        <f>S8-W8-O8-P8-Q8</f>
        <v>-6.2172489379009E-15</v>
      </c>
      <c r="S8" s="9">
        <v>52.83</v>
      </c>
      <c r="T8" s="6"/>
      <c r="U8" s="7" t="s">
        <v>70</v>
      </c>
      <c r="V8" s="7" t="s">
        <v>71</v>
      </c>
      <c r="W8" s="7">
        <v>6.34</v>
      </c>
      <c r="X8" s="8">
        <v>57695405000109</v>
      </c>
      <c r="Y8" s="10">
        <v>12.0</v>
      </c>
      <c r="Z8" s="6">
        <v>5352</v>
      </c>
      <c r="AA8" s="6" t="s">
        <v>72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31</v>
      </c>
      <c r="H9" s="2"/>
      <c r="I9" s="1" t="s">
        <v>75</v>
      </c>
      <c r="J9" s="3">
        <v>5</v>
      </c>
      <c r="K9" s="2" t="s">
        <v>76</v>
      </c>
      <c r="L9" s="1">
        <v>3774197</v>
      </c>
      <c r="M9" s="4">
        <v>269.0</v>
      </c>
      <c r="N9" s="4">
        <v>358256.59</v>
      </c>
      <c r="O9" s="4">
        <v>431.8</v>
      </c>
      <c r="P9" s="4">
        <v>0.0</v>
      </c>
      <c r="Q9" s="4">
        <v>222.12</v>
      </c>
      <c r="R9" s="4">
        <f>S9-W9-O9-P9-Q9</f>
        <v>5.6843418860808E-14</v>
      </c>
      <c r="S9" s="4">
        <v>743.09</v>
      </c>
      <c r="T9" s="1"/>
      <c r="U9" s="2" t="s">
        <v>77</v>
      </c>
      <c r="V9" s="2" t="s">
        <v>78</v>
      </c>
      <c r="W9" s="2">
        <v>89.17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45</v>
      </c>
      <c r="G10" s="6" t="s">
        <v>31</v>
      </c>
      <c r="H10" s="7"/>
      <c r="I10" s="6" t="s">
        <v>80</v>
      </c>
      <c r="J10" s="8">
        <v>5</v>
      </c>
      <c r="K10" s="7" t="s">
        <v>81</v>
      </c>
      <c r="L10" s="6">
        <v>3774198</v>
      </c>
      <c r="M10" s="9">
        <v>107.63</v>
      </c>
      <c r="N10" s="9">
        <v>52067.49</v>
      </c>
      <c r="O10" s="9">
        <v>56.61</v>
      </c>
      <c r="P10" s="9">
        <v>0.0</v>
      </c>
      <c r="Q10" s="9">
        <v>32.28</v>
      </c>
      <c r="R10" s="9">
        <f>S10-W10-O10-P10-Q10</f>
        <v>0</v>
      </c>
      <c r="S10" s="9">
        <v>101.01</v>
      </c>
      <c r="T10" s="6"/>
      <c r="U10" s="7" t="s">
        <v>82</v>
      </c>
      <c r="V10" s="7" t="s">
        <v>83</v>
      </c>
      <c r="W10" s="7">
        <v>12.12</v>
      </c>
      <c r="X10" s="8">
        <v>57695405000109</v>
      </c>
      <c r="Y10" s="10">
        <v>12.0</v>
      </c>
      <c r="Z10" s="6">
        <v>5352</v>
      </c>
      <c r="AA10" s="6" t="s">
        <v>50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 t="s">
        <v>86</v>
      </c>
      <c r="I11" s="1" t="s">
        <v>87</v>
      </c>
      <c r="J11" s="3">
        <v>5</v>
      </c>
      <c r="K11" s="2" t="s">
        <v>88</v>
      </c>
      <c r="L11" s="1">
        <v>3774536</v>
      </c>
      <c r="M11" s="4">
        <v>5.37</v>
      </c>
      <c r="N11" s="4">
        <v>3229.12</v>
      </c>
      <c r="O11" s="4">
        <v>36.68</v>
      </c>
      <c r="P11" s="4">
        <v>0.0</v>
      </c>
      <c r="Q11" s="4">
        <v>2.0</v>
      </c>
      <c r="R11" s="4">
        <f>S11-W11-O11-P11-Q11</f>
        <v>7.105427357601E-15</v>
      </c>
      <c r="S11" s="4">
        <v>43.95</v>
      </c>
      <c r="T11" s="1"/>
      <c r="U11" s="2" t="s">
        <v>89</v>
      </c>
      <c r="V11" s="2" t="s">
        <v>90</v>
      </c>
      <c r="W11" s="2">
        <v>5.27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93</v>
      </c>
      <c r="H12" s="7" t="s">
        <v>94</v>
      </c>
      <c r="I12" s="6" t="s">
        <v>95</v>
      </c>
      <c r="J12" s="8">
        <v>5</v>
      </c>
      <c r="K12" s="7" t="s">
        <v>96</v>
      </c>
      <c r="L12" s="6">
        <v>3774189</v>
      </c>
      <c r="M12" s="9">
        <v>265.4</v>
      </c>
      <c r="N12" s="9">
        <v>19593.66</v>
      </c>
      <c r="O12" s="9">
        <v>126.64</v>
      </c>
      <c r="P12" s="9">
        <v>0.0</v>
      </c>
      <c r="Q12" s="9">
        <v>12.15</v>
      </c>
      <c r="R12" s="9">
        <f>S12-W12-O12-P12-Q12</f>
        <v>-8.8817841970013E-15</v>
      </c>
      <c r="S12" s="9">
        <v>157.72</v>
      </c>
      <c r="T12" s="6"/>
      <c r="U12" s="7" t="s">
        <v>97</v>
      </c>
      <c r="V12" s="7" t="s">
        <v>98</v>
      </c>
      <c r="W12" s="7">
        <v>18.93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3774125</v>
      </c>
      <c r="M13" s="4">
        <v>107.5</v>
      </c>
      <c r="N13" s="4">
        <v>40073.03</v>
      </c>
      <c r="O13" s="4">
        <v>222.05</v>
      </c>
      <c r="P13" s="4">
        <v>0.0</v>
      </c>
      <c r="Q13" s="4">
        <v>24.85</v>
      </c>
      <c r="R13" s="4">
        <f>S13-W13-O13-P13-Q13</f>
        <v>-3.5527136788005E-14</v>
      </c>
      <c r="S13" s="4">
        <v>280.57</v>
      </c>
      <c r="T13" s="1"/>
      <c r="U13" s="2" t="s">
        <v>103</v>
      </c>
      <c r="V13" s="2" t="s">
        <v>104</v>
      </c>
      <c r="W13" s="2">
        <v>33.67</v>
      </c>
      <c r="X13" s="3">
        <v>57695405000109</v>
      </c>
      <c r="Y13" s="5">
        <v>12.0</v>
      </c>
      <c r="Z13" s="1">
        <v>5352</v>
      </c>
      <c r="AA13" s="1" t="s">
        <v>50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107</v>
      </c>
      <c r="H14" s="7" t="s">
        <v>108</v>
      </c>
      <c r="I14" s="6" t="s">
        <v>109</v>
      </c>
      <c r="J14" s="8">
        <v>5</v>
      </c>
      <c r="K14" s="7" t="s">
        <v>110</v>
      </c>
      <c r="L14" s="6">
        <v>3774187</v>
      </c>
      <c r="M14" s="9">
        <v>212.0</v>
      </c>
      <c r="N14" s="9">
        <v>27543.16</v>
      </c>
      <c r="O14" s="9">
        <v>69.96</v>
      </c>
      <c r="P14" s="9">
        <v>0.0</v>
      </c>
      <c r="Q14" s="9">
        <v>17.08</v>
      </c>
      <c r="R14" s="9">
        <f>S14-W14-O14-P14-Q14</f>
        <v>0</v>
      </c>
      <c r="S14" s="9">
        <v>98.91</v>
      </c>
      <c r="T14" s="6"/>
      <c r="U14" s="7" t="s">
        <v>111</v>
      </c>
      <c r="V14" s="7" t="s">
        <v>112</v>
      </c>
      <c r="W14" s="7">
        <v>11.87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113</v>
      </c>
      <c r="F15" s="2" t="s">
        <v>114</v>
      </c>
      <c r="G15" s="1" t="s">
        <v>31</v>
      </c>
      <c r="H15" s="2" t="s">
        <v>115</v>
      </c>
      <c r="I15" s="1" t="s">
        <v>116</v>
      </c>
      <c r="J15" s="3">
        <v>5</v>
      </c>
      <c r="K15" s="2" t="s">
        <v>117</v>
      </c>
      <c r="L15" s="1">
        <v>3774190</v>
      </c>
      <c r="M15" s="4">
        <v>646.2</v>
      </c>
      <c r="N15" s="4">
        <v>61806.91</v>
      </c>
      <c r="O15" s="4">
        <v>237.08</v>
      </c>
      <c r="P15" s="4">
        <v>0.0</v>
      </c>
      <c r="Q15" s="4">
        <v>38.32</v>
      </c>
      <c r="R15" s="4">
        <f>S15-W15-O15-P15-Q15</f>
        <v>-3.5527136788005E-14</v>
      </c>
      <c r="S15" s="4">
        <v>312.95</v>
      </c>
      <c r="T15" s="1"/>
      <c r="U15" s="2" t="s">
        <v>118</v>
      </c>
      <c r="V15" s="2" t="s">
        <v>119</v>
      </c>
      <c r="W15" s="2">
        <v>37.55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120</v>
      </c>
      <c r="F16" s="7" t="s">
        <v>33</v>
      </c>
      <c r="G16" s="6" t="s">
        <v>31</v>
      </c>
      <c r="H16" s="7" t="s">
        <v>121</v>
      </c>
      <c r="I16" s="6" t="s">
        <v>122</v>
      </c>
      <c r="J16" s="8">
        <v>5</v>
      </c>
      <c r="K16" s="7" t="s">
        <v>123</v>
      </c>
      <c r="L16" s="6">
        <v>3774186</v>
      </c>
      <c r="M16" s="9">
        <v>46.06</v>
      </c>
      <c r="N16" s="9">
        <v>30835.4</v>
      </c>
      <c r="O16" s="9">
        <v>36.68</v>
      </c>
      <c r="P16" s="9">
        <v>0.0</v>
      </c>
      <c r="Q16" s="9">
        <v>19.12</v>
      </c>
      <c r="R16" s="9">
        <f>S16-W16-O16-P16-Q16</f>
        <v>-3.5527136788005E-15</v>
      </c>
      <c r="S16" s="9">
        <v>63.41</v>
      </c>
      <c r="T16" s="6"/>
      <c r="U16" s="7" t="s">
        <v>124</v>
      </c>
      <c r="V16" s="7" t="s">
        <v>125</v>
      </c>
      <c r="W16" s="7">
        <v>7.61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126</v>
      </c>
      <c r="F17" s="2" t="s">
        <v>127</v>
      </c>
      <c r="G17" s="1" t="s">
        <v>31</v>
      </c>
      <c r="H17" s="2"/>
      <c r="I17" s="1" t="s">
        <v>128</v>
      </c>
      <c r="J17" s="3">
        <v>5</v>
      </c>
      <c r="K17" s="2" t="s">
        <v>129</v>
      </c>
      <c r="L17" s="1">
        <v>3774199</v>
      </c>
      <c r="M17" s="4">
        <v>0.55</v>
      </c>
      <c r="N17" s="4">
        <v>334.34</v>
      </c>
      <c r="O17" s="4">
        <v>36.68</v>
      </c>
      <c r="P17" s="4">
        <v>0.0</v>
      </c>
      <c r="Q17" s="4">
        <v>0.21</v>
      </c>
      <c r="R17" s="4">
        <f>S17-W17-O17-P17-Q17</f>
        <v>8.604228440845E-16</v>
      </c>
      <c r="S17" s="4">
        <v>41.92</v>
      </c>
      <c r="T17" s="1"/>
      <c r="U17" s="2" t="s">
        <v>130</v>
      </c>
      <c r="V17" s="2" t="s">
        <v>131</v>
      </c>
      <c r="W17" s="2">
        <v>5.03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132</v>
      </c>
      <c r="F18" s="7" t="s">
        <v>133</v>
      </c>
      <c r="G18" s="6" t="s">
        <v>134</v>
      </c>
      <c r="H18" s="7" t="s">
        <v>135</v>
      </c>
      <c r="I18" s="6" t="s">
        <v>136</v>
      </c>
      <c r="J18" s="8">
        <v>5</v>
      </c>
      <c r="K18" s="7" t="s">
        <v>137</v>
      </c>
      <c r="L18" s="6">
        <v>3774222</v>
      </c>
      <c r="M18" s="9">
        <v>195.9</v>
      </c>
      <c r="N18" s="9">
        <v>11453.4</v>
      </c>
      <c r="O18" s="9">
        <v>71.93</v>
      </c>
      <c r="P18" s="9">
        <v>0.0</v>
      </c>
      <c r="Q18" s="9">
        <v>7.1</v>
      </c>
      <c r="R18" s="9">
        <f>S18-W18-O18-P18-Q18</f>
        <v>-5.3290705182008E-15</v>
      </c>
      <c r="S18" s="9">
        <v>89.81</v>
      </c>
      <c r="T18" s="6"/>
      <c r="U18" s="7" t="s">
        <v>138</v>
      </c>
      <c r="V18" s="7" t="s">
        <v>139</v>
      </c>
      <c r="W18" s="7">
        <v>10.78</v>
      </c>
      <c r="X18" s="8">
        <v>57695405000109</v>
      </c>
      <c r="Y18" s="10">
        <v>12.0</v>
      </c>
      <c r="Z18" s="6">
        <v>5352</v>
      </c>
      <c r="AA18" s="6" t="s">
        <v>50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140</v>
      </c>
      <c r="F19" s="2" t="s">
        <v>141</v>
      </c>
      <c r="G19" s="1" t="s">
        <v>31</v>
      </c>
      <c r="H19" s="2"/>
      <c r="I19" s="1" t="s">
        <v>142</v>
      </c>
      <c r="J19" s="3">
        <v>5</v>
      </c>
      <c r="K19" s="2" t="s">
        <v>143</v>
      </c>
      <c r="L19" s="1">
        <v>3774223</v>
      </c>
      <c r="M19" s="4">
        <v>772.0</v>
      </c>
      <c r="N19" s="4">
        <v>56355.57</v>
      </c>
      <c r="O19" s="4">
        <v>198.4</v>
      </c>
      <c r="P19" s="4">
        <v>0.0</v>
      </c>
      <c r="Q19" s="4">
        <v>34.94</v>
      </c>
      <c r="R19" s="4">
        <f>S19-W19-O19-P19-Q19</f>
        <v>2.8421709430404E-14</v>
      </c>
      <c r="S19" s="4">
        <v>265.16</v>
      </c>
      <c r="T19" s="1"/>
      <c r="U19" s="2" t="s">
        <v>144</v>
      </c>
      <c r="V19" s="2" t="s">
        <v>145</v>
      </c>
      <c r="W19" s="2">
        <v>31.82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146</v>
      </c>
      <c r="F20" s="7" t="s">
        <v>127</v>
      </c>
      <c r="G20" s="6" t="s">
        <v>31</v>
      </c>
      <c r="H20" s="7"/>
      <c r="I20" s="6" t="s">
        <v>147</v>
      </c>
      <c r="J20" s="8">
        <v>5</v>
      </c>
      <c r="K20" s="7" t="s">
        <v>148</v>
      </c>
      <c r="L20" s="6">
        <v>3774225</v>
      </c>
      <c r="M20" s="9">
        <v>37.45</v>
      </c>
      <c r="N20" s="9">
        <v>12151.58</v>
      </c>
      <c r="O20" s="9">
        <v>36.68</v>
      </c>
      <c r="P20" s="9">
        <v>0.0</v>
      </c>
      <c r="Q20" s="9">
        <v>7.53</v>
      </c>
      <c r="R20" s="9">
        <f>S20-W20-O20-P20-Q20</f>
        <v>8.8817841970013E-16</v>
      </c>
      <c r="S20" s="9">
        <v>50.24</v>
      </c>
      <c r="T20" s="6"/>
      <c r="U20" s="7" t="s">
        <v>149</v>
      </c>
      <c r="V20" s="7" t="s">
        <v>150</v>
      </c>
      <c r="W20" s="7">
        <v>6.03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151</v>
      </c>
      <c r="D21" s="1" t="s">
        <v>31</v>
      </c>
      <c r="E21" s="2" t="s">
        <v>152</v>
      </c>
      <c r="F21" s="2" t="s">
        <v>30</v>
      </c>
      <c r="G21" s="1" t="s">
        <v>31</v>
      </c>
      <c r="H21" s="2"/>
      <c r="I21" s="1" t="s">
        <v>153</v>
      </c>
      <c r="J21" s="3">
        <v>5</v>
      </c>
      <c r="K21" s="2" t="s">
        <v>154</v>
      </c>
      <c r="L21" s="1">
        <v>3774230</v>
      </c>
      <c r="M21" s="4">
        <v>52.8</v>
      </c>
      <c r="N21" s="4">
        <v>23115.48</v>
      </c>
      <c r="O21" s="4">
        <v>36.68</v>
      </c>
      <c r="P21" s="4">
        <v>0.0</v>
      </c>
      <c r="Q21" s="4">
        <v>14.33</v>
      </c>
      <c r="R21" s="4">
        <f>S21-W21-O21-P21-Q21</f>
        <v>-1.7763568394003E-15</v>
      </c>
      <c r="S21" s="4">
        <v>57.97</v>
      </c>
      <c r="T21" s="1"/>
      <c r="U21" s="2" t="s">
        <v>155</v>
      </c>
      <c r="V21" s="2" t="s">
        <v>156</v>
      </c>
      <c r="W21" s="2">
        <v>6.96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157</v>
      </c>
      <c r="F22" s="7" t="s">
        <v>100</v>
      </c>
      <c r="G22" s="6" t="s">
        <v>31</v>
      </c>
      <c r="H22" s="7"/>
      <c r="I22" s="6" t="s">
        <v>158</v>
      </c>
      <c r="J22" s="8">
        <v>5</v>
      </c>
      <c r="K22" s="7" t="s">
        <v>159</v>
      </c>
      <c r="L22" s="6">
        <v>3774235</v>
      </c>
      <c r="M22" s="9">
        <v>52.8</v>
      </c>
      <c r="N22" s="9">
        <v>132294.44</v>
      </c>
      <c r="O22" s="9">
        <v>399.52</v>
      </c>
      <c r="P22" s="9">
        <v>0.0</v>
      </c>
      <c r="Q22" s="9">
        <v>82.02</v>
      </c>
      <c r="R22" s="9">
        <f>S22-W22-O22-P22-Q22</f>
        <v>9.9475983006414E-14</v>
      </c>
      <c r="S22" s="9">
        <v>547.2</v>
      </c>
      <c r="T22" s="6"/>
      <c r="U22" s="7" t="s">
        <v>160</v>
      </c>
      <c r="V22" s="7" t="s">
        <v>161</v>
      </c>
      <c r="W22" s="7">
        <v>65.66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162</v>
      </c>
      <c r="F23" s="2" t="s">
        <v>127</v>
      </c>
      <c r="G23" s="1" t="s">
        <v>31</v>
      </c>
      <c r="H23" s="2"/>
      <c r="I23" s="1" t="s">
        <v>163</v>
      </c>
      <c r="J23" s="3">
        <v>5</v>
      </c>
      <c r="K23" s="2" t="s">
        <v>164</v>
      </c>
      <c r="L23" s="1">
        <v>3774808</v>
      </c>
      <c r="M23" s="4">
        <v>5.37</v>
      </c>
      <c r="N23" s="4">
        <v>2181.05</v>
      </c>
      <c r="O23" s="4">
        <v>36.68</v>
      </c>
      <c r="P23" s="4">
        <v>0.0</v>
      </c>
      <c r="Q23" s="4">
        <v>1.35</v>
      </c>
      <c r="R23" s="4">
        <f>S23-W23-O23-P23-Q23</f>
        <v>1.3322676295502E-15</v>
      </c>
      <c r="S23" s="4">
        <v>43.22</v>
      </c>
      <c r="T23" s="1"/>
      <c r="U23" s="2" t="s">
        <v>165</v>
      </c>
      <c r="V23" s="2" t="s">
        <v>166</v>
      </c>
      <c r="W23" s="2">
        <v>5.19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167</v>
      </c>
      <c r="F24" s="7" t="s">
        <v>168</v>
      </c>
      <c r="G24" s="6" t="s">
        <v>31</v>
      </c>
      <c r="H24" s="7" t="s">
        <v>169</v>
      </c>
      <c r="I24" s="6" t="s">
        <v>170</v>
      </c>
      <c r="J24" s="8">
        <v>5</v>
      </c>
      <c r="K24" s="7" t="s">
        <v>171</v>
      </c>
      <c r="L24" s="6">
        <v>3774778</v>
      </c>
      <c r="M24" s="9">
        <v>5.37</v>
      </c>
      <c r="N24" s="9">
        <v>12664.79</v>
      </c>
      <c r="O24" s="9">
        <v>36.68</v>
      </c>
      <c r="P24" s="9">
        <v>0.0</v>
      </c>
      <c r="Q24" s="9">
        <v>7.85</v>
      </c>
      <c r="R24" s="9">
        <f>S24-W24-O24-P24-Q24</f>
        <v>1.7763568394003E-15</v>
      </c>
      <c r="S24" s="9">
        <v>50.6</v>
      </c>
      <c r="T24" s="6"/>
      <c r="U24" s="7" t="s">
        <v>172</v>
      </c>
      <c r="V24" s="7" t="s">
        <v>173</v>
      </c>
      <c r="W24" s="7">
        <v>6.07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174</v>
      </c>
      <c r="F25" s="2" t="s">
        <v>175</v>
      </c>
      <c r="G25" s="1" t="s">
        <v>31</v>
      </c>
      <c r="H25" s="2"/>
      <c r="I25" s="1" t="s">
        <v>176</v>
      </c>
      <c r="J25" s="3">
        <v>5</v>
      </c>
      <c r="K25" s="2" t="s">
        <v>177</v>
      </c>
      <c r="L25" s="1">
        <v>3774251</v>
      </c>
      <c r="M25" s="4">
        <v>1.46</v>
      </c>
      <c r="N25" s="4">
        <v>2370.77</v>
      </c>
      <c r="O25" s="4">
        <v>36.68</v>
      </c>
      <c r="P25" s="4">
        <v>0.0</v>
      </c>
      <c r="Q25" s="4">
        <v>1.47</v>
      </c>
      <c r="R25" s="4">
        <f>S25-W25-O25-P25-Q25</f>
        <v>-1.1102230246252E-15</v>
      </c>
      <c r="S25" s="4">
        <v>43.35</v>
      </c>
      <c r="T25" s="1"/>
      <c r="U25" s="2" t="s">
        <v>178</v>
      </c>
      <c r="V25" s="2" t="s">
        <v>179</v>
      </c>
      <c r="W25" s="2">
        <v>5.2</v>
      </c>
      <c r="X25" s="3">
        <v>57695405000109</v>
      </c>
      <c r="Y25" s="5">
        <v>12.0</v>
      </c>
      <c r="Z25" s="1">
        <v>5352</v>
      </c>
      <c r="AA25" s="1" t="s">
        <v>50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180</v>
      </c>
      <c r="F26" s="7" t="s">
        <v>181</v>
      </c>
      <c r="G26" s="6" t="s">
        <v>182</v>
      </c>
      <c r="H26" s="7" t="s">
        <v>183</v>
      </c>
      <c r="I26" s="6" t="s">
        <v>184</v>
      </c>
      <c r="J26" s="8">
        <v>5</v>
      </c>
      <c r="K26" s="7" t="s">
        <v>185</v>
      </c>
      <c r="L26" s="6"/>
      <c r="M26" s="9">
        <v>195.9</v>
      </c>
      <c r="N26" s="9">
        <v>18450.02</v>
      </c>
      <c r="O26" s="9">
        <v>71.93</v>
      </c>
      <c r="P26" s="9">
        <v>0.0</v>
      </c>
      <c r="Q26" s="9">
        <v>11.44</v>
      </c>
      <c r="R26" s="9">
        <f>S26-W26-O26-P26-Q26</f>
        <v>-1.5987211554602E-14</v>
      </c>
      <c r="S26" s="9">
        <v>94.74</v>
      </c>
      <c r="T26" s="6"/>
      <c r="U26" s="7" t="s">
        <v>186</v>
      </c>
      <c r="V26" s="7" t="s">
        <v>187</v>
      </c>
      <c r="W26" s="7">
        <v>11.37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188</v>
      </c>
      <c r="F27" s="2" t="s">
        <v>189</v>
      </c>
      <c r="G27" s="1" t="s">
        <v>31</v>
      </c>
      <c r="H27" s="2"/>
      <c r="I27" s="1" t="s">
        <v>190</v>
      </c>
      <c r="J27" s="3">
        <v>5</v>
      </c>
      <c r="K27" s="2" t="s">
        <v>191</v>
      </c>
      <c r="L27" s="1">
        <v>3768912</v>
      </c>
      <c r="M27" s="4">
        <v>53.08</v>
      </c>
      <c r="N27" s="4">
        <v>0.0</v>
      </c>
      <c r="O27" s="4">
        <v>324.5</v>
      </c>
      <c r="P27" s="4">
        <v>0.0</v>
      </c>
      <c r="Q27" s="4">
        <v>0.0</v>
      </c>
      <c r="R27" s="4">
        <f>S27-W27-O27-P27-Q27</f>
        <v>0</v>
      </c>
      <c r="S27" s="4">
        <v>368.75</v>
      </c>
      <c r="T27" s="1"/>
      <c r="U27" s="2" t="s">
        <v>192</v>
      </c>
      <c r="V27" s="2" t="s">
        <v>193</v>
      </c>
      <c r="W27" s="2">
        <v>44.25</v>
      </c>
      <c r="X27" s="3">
        <v>57695405000109</v>
      </c>
      <c r="Y27" s="5">
        <v>12.0</v>
      </c>
      <c r="Z27" s="1">
        <v>5352</v>
      </c>
      <c r="AA27" s="1" t="s">
        <v>194</v>
      </c>
    </row>
    <row r="28" spans="1:27">
      <c r="A28" s="6" t="s">
        <v>28</v>
      </c>
      <c r="B28" s="7" t="s">
        <v>29</v>
      </c>
      <c r="C28" s="7" t="s">
        <v>30</v>
      </c>
      <c r="D28" s="6" t="s">
        <v>31</v>
      </c>
      <c r="E28" s="7" t="s">
        <v>195</v>
      </c>
      <c r="F28" s="7" t="s">
        <v>45</v>
      </c>
      <c r="G28" s="6" t="s">
        <v>31</v>
      </c>
      <c r="H28" s="7" t="s">
        <v>196</v>
      </c>
      <c r="I28" s="6" t="s">
        <v>197</v>
      </c>
      <c r="J28" s="8">
        <v>5</v>
      </c>
      <c r="K28" s="7" t="s">
        <v>198</v>
      </c>
      <c r="L28" s="6">
        <v>3751175</v>
      </c>
      <c r="M28" s="9">
        <v>195.9</v>
      </c>
      <c r="N28" s="9">
        <v>0.0</v>
      </c>
      <c r="O28" s="9">
        <v>423.5</v>
      </c>
      <c r="P28" s="9">
        <v>0.0</v>
      </c>
      <c r="Q28" s="9">
        <v>0.0</v>
      </c>
      <c r="R28" s="9">
        <f>S28-W28-O28-P28-Q28</f>
        <v>0</v>
      </c>
      <c r="S28" s="9">
        <v>481.25</v>
      </c>
      <c r="T28" s="6"/>
      <c r="U28" s="7" t="s">
        <v>199</v>
      </c>
      <c r="V28" s="7" t="s">
        <v>200</v>
      </c>
      <c r="W28" s="7">
        <v>57.75</v>
      </c>
      <c r="X28" s="8">
        <v>57695405000109</v>
      </c>
      <c r="Y28" s="10">
        <v>12.0</v>
      </c>
      <c r="Z28" s="6">
        <v>5352</v>
      </c>
      <c r="AA28" s="6" t="s">
        <v>201</v>
      </c>
    </row>
    <row r="29" spans="1:27">
      <c r="A29" s="1" t="s">
        <v>28</v>
      </c>
      <c r="B29" s="2" t="s">
        <v>29</v>
      </c>
      <c r="C29" s="2" t="s">
        <v>30</v>
      </c>
      <c r="D29" s="1" t="s">
        <v>31</v>
      </c>
      <c r="E29" s="2" t="s">
        <v>84</v>
      </c>
      <c r="F29" s="2" t="s">
        <v>85</v>
      </c>
      <c r="G29" s="1" t="s">
        <v>31</v>
      </c>
      <c r="H29" s="2"/>
      <c r="I29" s="1" t="s">
        <v>202</v>
      </c>
      <c r="J29" s="3">
        <v>5</v>
      </c>
      <c r="K29" s="2" t="s">
        <v>88</v>
      </c>
      <c r="L29" s="1">
        <v>3774536</v>
      </c>
      <c r="M29" s="4">
        <v>5.37</v>
      </c>
      <c r="N29" s="4">
        <v>3229.12</v>
      </c>
      <c r="O29" s="4">
        <v>36.68</v>
      </c>
      <c r="P29" s="4">
        <v>0.0</v>
      </c>
      <c r="Q29" s="4">
        <v>2.0</v>
      </c>
      <c r="R29" s="4">
        <f>S29-W29-O29-P29-Q29</f>
        <v>7.105427357601E-15</v>
      </c>
      <c r="S29" s="4">
        <v>43.95</v>
      </c>
      <c r="T29" s="1"/>
      <c r="U29" s="2" t="s">
        <v>203</v>
      </c>
      <c r="V29" s="2" t="s">
        <v>204</v>
      </c>
      <c r="W29" s="2">
        <v>5.27</v>
      </c>
      <c r="X29" s="3">
        <v>57695405000109</v>
      </c>
      <c r="Y29" s="5">
        <v>12.0</v>
      </c>
      <c r="Z29" s="1">
        <v>5352</v>
      </c>
      <c r="AA29" s="1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2022-06-22T15:39:18-03:00</dcterms:created>
  <dcterms:modified xsi:type="dcterms:W3CDTF">2022-06-22T15:39:18-03:00</dcterms:modified>
  <dc:title>Untitled Spreadsheet</dc:title>
  <dc:description/>
  <dc:subject/>
  <cp:keywords/>
  <cp:category/>
</cp:coreProperties>
</file>