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3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<sst xmlns="http://schemas.openxmlformats.org/spreadsheetml/2006/main" uniqueCount="192">
  <si>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TRANS WAR TRANSPORTES LTDA.   -   Relatório de Movimentação do Grupo FIRMENICH de  23-05-2022 até  23-05-2022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</si>
  <si>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</si>
  <si>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</si>
  <si>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</si>
  <si>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</si>
  <si>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</si>
  <si>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</si>
  <si>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</si>
  <si>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</si>
  <si>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</si>
  <si>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</si>
  <si>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</si>
  <si>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</si>
  <si>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</si>
  <si>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</si>
  <si>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</si>
  <si>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</si>
  <si>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</si>
  <si>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</si>
  <si>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</si>
  <si>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</si>
  <si>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</si>
  <si>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</si>
  <si>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</si>
  <si>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</si>
  <si>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</si>
  <si>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</si>
  <si>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</si>
  <si>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23/05/2022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</si>
  <si>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</si>
  <si>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</si>
  <si>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</si>
  <si>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INDUKERN DO BRASIL QUIMICA LTDA                   </t>
  </si>
  <si>
    <t xml:space="preserve">Jundiai                                           </t>
  </si>
  <si>
    <t>/127932</t>
  </si>
  <si>
    <t xml:space="preserve">366704-1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</si>
  <si>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3742164 ZTRA</t>
  </si>
  <si>
    <t>35220557695405000109570050001279321007425262</t>
  </si>
  <si>
    <t>25/05/2022</t>
  </si>
  <si>
    <t xml:space="preserve">COMPANHIA NACIONAL DE ALCOOL                      </t>
  </si>
  <si>
    <t xml:space="preserve">PIRACICABA                                        </t>
  </si>
  <si>
    <t>/127933</t>
  </si>
  <si>
    <t xml:space="preserve">366715-1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</si>
  <si>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3742211 ZTRA</t>
  </si>
  <si>
    <t>35220557695405000109570050001279331007425278</t>
  </si>
  <si>
    <t xml:space="preserve">CRIA SIM PRODUTOS DE HIGIENE LTDA                 </t>
  </si>
  <si>
    <t xml:space="preserve">Paulinia                                          </t>
  </si>
  <si>
    <t>/127934</t>
  </si>
  <si>
    <t xml:space="preserve">366692-1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</si>
  <si>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3742113 ZTRA</t>
  </si>
  <si>
    <t>35220557695405000109570050001279341007425305</t>
  </si>
  <si>
    <t xml:space="preserve">K&amp;G INDUSTRIA E COMERCIO LTDA                     </t>
  </si>
  <si>
    <t xml:space="preserve">Louveira                                          </t>
  </si>
  <si>
    <t>CEVA LOGISTICS</t>
  </si>
  <si>
    <t>/127935</t>
  </si>
  <si>
    <t xml:space="preserve">366697-1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</si>
  <si>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3742117 ZTRA</t>
  </si>
  <si>
    <t>35220557695405000109570050001279351007425329</t>
  </si>
  <si>
    <t xml:space="preserve">ANANSE QUIMICA                                    </t>
  </si>
  <si>
    <t xml:space="preserve">Ipero                                             </t>
  </si>
  <si>
    <t>/127936</t>
  </si>
  <si>
    <t xml:space="preserve">366717-1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</si>
  <si>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3742075 ZTRA</t>
  </si>
  <si>
    <t>35220557695405000109570050001279361007425342</t>
  </si>
  <si>
    <t xml:space="preserve">COSMO COMERCIO COSMETICOS EIRELI                  </t>
  </si>
  <si>
    <t xml:space="preserve">Vinhedo                                           </t>
  </si>
  <si>
    <t>/127937</t>
  </si>
  <si>
    <t xml:space="preserve">366695-1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</si>
  <si>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3742112 ZTRA</t>
  </si>
  <si>
    <t>35220557695405000109570050001279371007425382</t>
  </si>
  <si>
    <t>27/05/2022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</si>
  <si>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</si>
  <si>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</si>
  <si>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</si>
  <si>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</si>
  <si>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/127938</t>
  </si>
  <si>
    <t xml:space="preserve">366696-1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</si>
  <si>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3742115 ZTRA</t>
  </si>
  <si>
    <t>35220557695405000109570050001279381007425410</t>
  </si>
  <si>
    <t xml:space="preserve">CASA GRANADO LAB FARM DROGARIAS S.A               </t>
  </si>
  <si>
    <t xml:space="preserve">Japeri                                            </t>
  </si>
  <si>
    <t>ADJ TRANSPORTES</t>
  </si>
  <si>
    <t>/127939</t>
  </si>
  <si>
    <t xml:space="preserve">366693-1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</si>
  <si>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- 3742111 - ZTRA  QUIM. ONU 3082 / 9</t>
  </si>
  <si>
    <t>35220557695405000109570050001279391007425280</t>
  </si>
  <si>
    <t xml:space="preserve">INDUSTRIAS ANHEMBI LTDA.                          </t>
  </si>
  <si>
    <t xml:space="preserve">OSASCO                                            </t>
  </si>
  <si>
    <t>/127940</t>
  </si>
  <si>
    <t xml:space="preserve">366706-1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</si>
  <si>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- 3742116 - ZTRA</t>
  </si>
  <si>
    <t>35220557695405000109570050001279401007425299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</si>
  <si>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</si>
  <si>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</si>
  <si>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</si>
  <si>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/127941</t>
  </si>
  <si>
    <t xml:space="preserve">366691-1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</si>
  <si>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- 3742173 - ZTRA  QUIM. ONU 3082 / 9</t>
  </si>
  <si>
    <t>35220557695405000109570050001279411007425318</t>
  </si>
  <si>
    <t xml:space="preserve">PHYTOESSENCE FRAGRANCIAS LTDA                     </t>
  </si>
  <si>
    <t xml:space="preserve">BARUERI                                           </t>
  </si>
  <si>
    <t>/127942</t>
  </si>
  <si>
    <t xml:space="preserve">366694-1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</si>
  <si>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- 3742118 - ZTRA  QUIM. ONU 1169 / 3</t>
  </si>
  <si>
    <t>35220557695405000109570050001279421007425331</t>
  </si>
  <si>
    <t xml:space="preserve">ROBERTET DO BRASIL                                </t>
  </si>
  <si>
    <t>/127943</t>
  </si>
  <si>
    <t xml:space="preserve">366703-1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</si>
  <si>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- 3742119 - ZTRA  QUIM. ONU 3082 / 9</t>
  </si>
  <si>
    <t>35220557695405000109570050001279431007425355</t>
  </si>
  <si>
    <t xml:space="preserve">SYMRISE AROMAS E FRAGANCIAS LTDA                  </t>
  </si>
  <si>
    <t xml:space="preserve">SAO PAULO                                         </t>
  </si>
  <si>
    <t>/127944</t>
  </si>
  <si>
    <t xml:space="preserve">366702-1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</si>
  <si>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- 3742120 - ZTRA</t>
  </si>
  <si>
    <t>35220557695405000109570050001279441007425360</t>
  </si>
  <si>
    <t xml:space="preserve">BIMBO DO BRASIL LTDA                              </t>
  </si>
  <si>
    <t>/127945</t>
  </si>
  <si>
    <t xml:space="preserve">366707-1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</si>
  <si>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- 3742368 - ZTRA</t>
  </si>
  <si>
    <t>35220557695405000109570050001279451007425376</t>
  </si>
  <si>
    <t xml:space="preserve">DAIRY PARTNERS AMERICAS BRASIL LTDA               </t>
  </si>
  <si>
    <t xml:space="preserve">Araras                                            </t>
  </si>
  <si>
    <t>CORUS   ARMAZENAGEM  LOGISTICA  TRANSPORTE E DISTR</t>
  </si>
  <si>
    <t>/127946</t>
  </si>
  <si>
    <t xml:space="preserve">366700-1\366699-1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</si>
  <si>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- 3742141 - ZTRA</t>
  </si>
  <si>
    <t>35220557695405000109570050001279461007425390</t>
  </si>
  <si>
    <t xml:space="preserve">J MACEDO S A                                      </t>
  </si>
  <si>
    <t xml:space="preserve">SALVADOR                                          </t>
  </si>
  <si>
    <t>BA</t>
  </si>
  <si>
    <t>TECMAR TRANSPORTES LTDA.</t>
  </si>
  <si>
    <t>/127947</t>
  </si>
  <si>
    <t xml:space="preserve">366705-1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</si>
  <si>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- 3742171 - ZTRA  QUIM. ONU 3077 / 9</t>
  </si>
  <si>
    <t>35220557695405000109570050001279471007425400</t>
  </si>
  <si>
    <t xml:space="preserve">LACTALIS DO BRASIL COM. IMP. LTDA                 </t>
  </si>
  <si>
    <t xml:space="preserve">Teutonia                                          </t>
  </si>
  <si>
    <t>RS</t>
  </si>
  <si>
    <t>SOLUCAO DISTRIB. TRANSP. LOC. VEICULOS</t>
  </si>
  <si>
    <t>/127948</t>
  </si>
  <si>
    <t xml:space="preserve">366701-1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</si>
  <si>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- 3742142 - ZTRA</t>
  </si>
  <si>
    <t>35220557695405000109570050001279481007425424</t>
  </si>
  <si>
    <t xml:space="preserve">MARILAN ALIMENTOS S/A.                            </t>
  </si>
  <si>
    <t xml:space="preserve">MARILIA                                           </t>
  </si>
  <si>
    <t>EXPRESSO SUL AMERICANO LTDA</t>
  </si>
  <si>
    <t>/127949</t>
  </si>
  <si>
    <t xml:space="preserve">366714-1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</si>
  <si>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- 3742143 - ZTRA</t>
  </si>
  <si>
    <t>35220557695405000109570050001279491007425464</t>
  </si>
  <si>
    <t>/127950</t>
  </si>
  <si>
    <t xml:space="preserve">366716-1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</si>
  <si>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- 3742143 - ZTRA  QUIM. ONU 1760 / 8</t>
  </si>
  <si>
    <t>35220557695405000109570050001279501007425473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</si>
  <si>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</si>
  <si>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</si>
  <si>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</si>
  <si>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</si>
  <si>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/127951</t>
  </si>
  <si>
    <t xml:space="preserve">366698-1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</si>
  <si>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- 3742165 - ZTRA</t>
  </si>
  <si>
    <t>35220557695405000109570050001279511007425489</t>
  </si>
  <si>
    <t>/127952</t>
  </si>
  <si>
    <t xml:space="preserve">366709-1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</si>
  <si>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- 3742162 - ZTRA</t>
  </si>
  <si>
    <t>35220557695405000109570050001279521007425494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</si>
  <si>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</si>
  <si>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</si>
  <si>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</si>
  <si>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/127953</t>
  </si>
  <si>
    <t xml:space="preserve">366712-1\366710-1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</si>
  <si>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- 3742163 - ZTRA  QUIM. ONU 1993 / 3</t>
  </si>
  <si>
    <t>35220557695405000109570050001279531007425505</t>
  </si>
  <si>
    <t>/127954</t>
  </si>
  <si>
    <t xml:space="preserve">366713-1\366711-1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</si>
  <si>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- 3742163 - ZTRA</t>
  </si>
  <si>
    <t>35220557695405000109570050001279541007425510</t>
  </si>
  <si>
    <t xml:space="preserve">LATICINIOS BELA VISTA LTDA                        </t>
  </si>
  <si>
    <t xml:space="preserve">Governador Valadares                              </t>
  </si>
  <si>
    <t>MG</t>
  </si>
  <si>
    <t>M W TRANSPORTES LTDA</t>
  </si>
  <si>
    <t>/127955</t>
  </si>
  <si>
    <t xml:space="preserve">366708-1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</si>
  <si>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- 3742172 - ZTRA  QUIM. ONU 1197 / 3</t>
  </si>
  <si>
    <t>35220557695405000109570050001279551007425445</t>
  </si>
  <si>
    <t xml:space="preserve">PROCTER GAMBLE - LOUVEIRA                         </t>
  </si>
  <si>
    <t>/127992</t>
  </si>
  <si>
    <t xml:space="preserve">366856-1\366855-1\366854-1\366853-1\366852-1                                                                                                                                                                                                                   </t>
  </si>
  <si>
    <t>SHIPMENT - 3744128 QUIM. ONU 3082 RISCO 9 - ZTRA</t>
  </si>
  <si>
    <t>35220557695405000109570050001279921007426100</t>
  </si>
  <si>
    <t>26/05/2022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</si>
</sst>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3742164</v>
      </c>
      <c r="M3" s="4">
        <v>1272.0</v>
      </c>
      <c r="N3" s="4">
        <v>38328.0</v>
      </c>
      <c r="O3" s="4">
        <v>279.84</v>
      </c>
      <c r="P3" s="4">
        <v>0.0</v>
      </c>
      <c r="Q3" s="4">
        <v>23.76</v>
      </c>
      <c r="R3" s="4">
        <f>S3-W3-O3-P3-Q3</f>
        <v>4.6185277824407E-14</v>
      </c>
      <c r="S3" s="4">
        <v>345.0</v>
      </c>
      <c r="T3" s="1"/>
      <c r="U3" s="2" t="s">
        <v>36</v>
      </c>
      <c r="V3" s="2" t="s">
        <v>37</v>
      </c>
      <c r="W3" s="2">
        <v>41.4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3742211</v>
      </c>
      <c r="M4" s="9">
        <v>52.8</v>
      </c>
      <c r="N4" s="9">
        <v>4441.35</v>
      </c>
      <c r="O4" s="9">
        <v>52.4</v>
      </c>
      <c r="P4" s="9">
        <v>0.0</v>
      </c>
      <c r="Q4" s="9">
        <v>2.75</v>
      </c>
      <c r="R4" s="9">
        <f>S4-W4-O4-P4-Q4</f>
        <v>7.105427357601E-15</v>
      </c>
      <c r="S4" s="9">
        <v>62.67</v>
      </c>
      <c r="T4" s="6"/>
      <c r="U4" s="7" t="s">
        <v>43</v>
      </c>
      <c r="V4" s="7" t="s">
        <v>44</v>
      </c>
      <c r="W4" s="7">
        <v>7.52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3742113</v>
      </c>
      <c r="M5" s="4">
        <v>587.7</v>
      </c>
      <c r="N5" s="4">
        <v>36076.11</v>
      </c>
      <c r="O5" s="4">
        <v>845.31</v>
      </c>
      <c r="P5" s="4">
        <v>0.0</v>
      </c>
      <c r="Q5" s="4">
        <v>22.37</v>
      </c>
      <c r="R5" s="4">
        <f>S5-W5-O5-P5-Q5</f>
        <v>1.1723955140042E-13</v>
      </c>
      <c r="S5" s="4">
        <v>986.0</v>
      </c>
      <c r="T5" s="1"/>
      <c r="U5" s="2" t="s">
        <v>49</v>
      </c>
      <c r="V5" s="2" t="s">
        <v>50</v>
      </c>
      <c r="W5" s="2">
        <v>118.32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 t="s">
        <v>53</v>
      </c>
      <c r="I6" s="6" t="s">
        <v>54</v>
      </c>
      <c r="J6" s="8">
        <v>5</v>
      </c>
      <c r="K6" s="7" t="s">
        <v>55</v>
      </c>
      <c r="L6" s="6">
        <v>3742117</v>
      </c>
      <c r="M6" s="9">
        <v>195.9</v>
      </c>
      <c r="N6" s="9">
        <v>34477.71</v>
      </c>
      <c r="O6" s="9">
        <v>431.8</v>
      </c>
      <c r="P6" s="9">
        <v>0.0</v>
      </c>
      <c r="Q6" s="9">
        <v>21.38</v>
      </c>
      <c r="R6" s="9">
        <f>S6-W6-O6-P6-Q6</f>
        <v>-3.5527136788005E-15</v>
      </c>
      <c r="S6" s="9">
        <v>514.98</v>
      </c>
      <c r="T6" s="6"/>
      <c r="U6" s="7" t="s">
        <v>56</v>
      </c>
      <c r="V6" s="7" t="s">
        <v>57</v>
      </c>
      <c r="W6" s="7">
        <v>61.8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31</v>
      </c>
      <c r="H7" s="2"/>
      <c r="I7" s="1" t="s">
        <v>60</v>
      </c>
      <c r="J7" s="3">
        <v>5</v>
      </c>
      <c r="K7" s="2" t="s">
        <v>61</v>
      </c>
      <c r="L7" s="1">
        <v>3742075</v>
      </c>
      <c r="M7" s="4">
        <v>10.91</v>
      </c>
      <c r="N7" s="4">
        <v>3138.63</v>
      </c>
      <c r="O7" s="4">
        <v>52.4</v>
      </c>
      <c r="P7" s="4">
        <v>0.0</v>
      </c>
      <c r="Q7" s="4">
        <v>1.95</v>
      </c>
      <c r="R7" s="4">
        <f>S7-W7-O7-P7-Q7</f>
        <v>-4.2188474935756E-15</v>
      </c>
      <c r="S7" s="4">
        <v>61.76</v>
      </c>
      <c r="T7" s="1"/>
      <c r="U7" s="2" t="s">
        <v>62</v>
      </c>
      <c r="V7" s="2" t="s">
        <v>63</v>
      </c>
      <c r="W7" s="2">
        <v>7.41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65</v>
      </c>
      <c r="G8" s="6" t="s">
        <v>31</v>
      </c>
      <c r="H8" s="7"/>
      <c r="I8" s="6" t="s">
        <v>66</v>
      </c>
      <c r="J8" s="8">
        <v>5</v>
      </c>
      <c r="K8" s="7" t="s">
        <v>67</v>
      </c>
      <c r="L8" s="6">
        <v>3742112</v>
      </c>
      <c r="M8" s="9">
        <v>26.54</v>
      </c>
      <c r="N8" s="9">
        <v>9130.03</v>
      </c>
      <c r="O8" s="9">
        <v>52.4</v>
      </c>
      <c r="P8" s="9">
        <v>0.0</v>
      </c>
      <c r="Q8" s="9">
        <v>5.66</v>
      </c>
      <c r="R8" s="9">
        <f>S8-W8-O8-P8-Q8</f>
        <v>3.5527136788005E-15</v>
      </c>
      <c r="S8" s="9">
        <v>65.98</v>
      </c>
      <c r="T8" s="6"/>
      <c r="U8" s="7" t="s">
        <v>68</v>
      </c>
      <c r="V8" s="7" t="s">
        <v>69</v>
      </c>
      <c r="W8" s="7">
        <v>7.92</v>
      </c>
      <c r="X8" s="8">
        <v>57695405000109</v>
      </c>
      <c r="Y8" s="10">
        <v>12.0</v>
      </c>
      <c r="Z8" s="6">
        <v>5352</v>
      </c>
      <c r="AA8" s="6" t="s">
        <v>70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73</v>
      </c>
      <c r="H9" s="2" t="s">
        <v>74</v>
      </c>
      <c r="I9" s="1" t="s">
        <v>75</v>
      </c>
      <c r="J9" s="3">
        <v>5</v>
      </c>
      <c r="K9" s="2" t="s">
        <v>76</v>
      </c>
      <c r="L9" s="1">
        <v>3742115</v>
      </c>
      <c r="M9" s="4">
        <v>239.54</v>
      </c>
      <c r="N9" s="4">
        <v>129340.5</v>
      </c>
      <c r="O9" s="4">
        <v>114.26</v>
      </c>
      <c r="P9" s="4">
        <v>0.0</v>
      </c>
      <c r="Q9" s="4">
        <v>80.19</v>
      </c>
      <c r="R9" s="4">
        <f>S9-W9-O9-P9-Q9</f>
        <v>-1.4210854715202E-14</v>
      </c>
      <c r="S9" s="4">
        <v>220.97</v>
      </c>
      <c r="T9" s="1"/>
      <c r="U9" s="2" t="s">
        <v>77</v>
      </c>
      <c r="V9" s="2" t="s">
        <v>78</v>
      </c>
      <c r="W9" s="2">
        <v>26.52</v>
      </c>
      <c r="X9" s="3">
        <v>57695405000109</v>
      </c>
      <c r="Y9" s="5">
        <v>12.0</v>
      </c>
      <c r="Z9" s="1">
        <v>5352</v>
      </c>
      <c r="AA9" s="1" t="s">
        <v>70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79</v>
      </c>
      <c r="F10" s="7" t="s">
        <v>80</v>
      </c>
      <c r="G10" s="6" t="s">
        <v>73</v>
      </c>
      <c r="H10" s="7" t="s">
        <v>81</v>
      </c>
      <c r="I10" s="6" t="s">
        <v>82</v>
      </c>
      <c r="J10" s="8">
        <v>5</v>
      </c>
      <c r="K10" s="7" t="s">
        <v>83</v>
      </c>
      <c r="L10" s="6">
        <v>3742111</v>
      </c>
      <c r="M10" s="9">
        <v>105.6</v>
      </c>
      <c r="N10" s="9">
        <v>29590.31</v>
      </c>
      <c r="O10" s="9">
        <v>38.72</v>
      </c>
      <c r="P10" s="9">
        <v>0.0</v>
      </c>
      <c r="Q10" s="9">
        <v>18.35</v>
      </c>
      <c r="R10" s="9">
        <f>S10-W10-O10-P10-Q10</f>
        <v>-7.105427357601E-15</v>
      </c>
      <c r="S10" s="9">
        <v>64.85</v>
      </c>
      <c r="T10" s="6"/>
      <c r="U10" s="7" t="s">
        <v>84</v>
      </c>
      <c r="V10" s="7" t="s">
        <v>85</v>
      </c>
      <c r="W10" s="7">
        <v>7.78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86</v>
      </c>
      <c r="F11" s="2" t="s">
        <v>87</v>
      </c>
      <c r="G11" s="1" t="s">
        <v>31</v>
      </c>
      <c r="H11" s="2"/>
      <c r="I11" s="1" t="s">
        <v>88</v>
      </c>
      <c r="J11" s="3">
        <v>5</v>
      </c>
      <c r="K11" s="2" t="s">
        <v>89</v>
      </c>
      <c r="L11" s="1">
        <v>3742116</v>
      </c>
      <c r="M11" s="4">
        <v>195.9</v>
      </c>
      <c r="N11" s="4">
        <v>40731.3</v>
      </c>
      <c r="O11" s="4">
        <v>71.93</v>
      </c>
      <c r="P11" s="4">
        <v>0.0</v>
      </c>
      <c r="Q11" s="4">
        <v>25.25</v>
      </c>
      <c r="R11" s="4">
        <f>S11-W11-O11-P11-Q11</f>
        <v>0</v>
      </c>
      <c r="S11" s="4">
        <v>110.43</v>
      </c>
      <c r="T11" s="1"/>
      <c r="U11" s="2" t="s">
        <v>90</v>
      </c>
      <c r="V11" s="2" t="s">
        <v>91</v>
      </c>
      <c r="W11" s="2">
        <v>13.25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92</v>
      </c>
      <c r="F12" s="7" t="s">
        <v>93</v>
      </c>
      <c r="G12" s="6" t="s">
        <v>73</v>
      </c>
      <c r="H12" s="7" t="s">
        <v>94</v>
      </c>
      <c r="I12" s="6" t="s">
        <v>95</v>
      </c>
      <c r="J12" s="8">
        <v>5</v>
      </c>
      <c r="K12" s="7" t="s">
        <v>96</v>
      </c>
      <c r="L12" s="6">
        <v>3742173</v>
      </c>
      <c r="M12" s="9">
        <v>411.8</v>
      </c>
      <c r="N12" s="9">
        <v>53823.43</v>
      </c>
      <c r="O12" s="9">
        <v>120.72</v>
      </c>
      <c r="P12" s="9">
        <v>0.0</v>
      </c>
      <c r="Q12" s="9">
        <v>33.37</v>
      </c>
      <c r="R12" s="9">
        <f>S12-W12-O12-P12-Q12</f>
        <v>7.105427357601E-15</v>
      </c>
      <c r="S12" s="9">
        <v>175.1</v>
      </c>
      <c r="T12" s="6"/>
      <c r="U12" s="7" t="s">
        <v>97</v>
      </c>
      <c r="V12" s="7" t="s">
        <v>98</v>
      </c>
      <c r="W12" s="7">
        <v>21.01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100</v>
      </c>
      <c r="G13" s="1" t="s">
        <v>31</v>
      </c>
      <c r="H13" s="2"/>
      <c r="I13" s="1" t="s">
        <v>101</v>
      </c>
      <c r="J13" s="3">
        <v>5</v>
      </c>
      <c r="K13" s="2" t="s">
        <v>102</v>
      </c>
      <c r="L13" s="1">
        <v>3742118</v>
      </c>
      <c r="M13" s="4">
        <v>10.91</v>
      </c>
      <c r="N13" s="4">
        <v>12626.44</v>
      </c>
      <c r="O13" s="4">
        <v>36.68</v>
      </c>
      <c r="P13" s="4">
        <v>0.0</v>
      </c>
      <c r="Q13" s="4">
        <v>7.83</v>
      </c>
      <c r="R13" s="4">
        <f>S13-W13-O13-P13-Q13</f>
        <v>-1.7763568394003E-15</v>
      </c>
      <c r="S13" s="4">
        <v>50.58</v>
      </c>
      <c r="T13" s="1"/>
      <c r="U13" s="2" t="s">
        <v>103</v>
      </c>
      <c r="V13" s="2" t="s">
        <v>104</v>
      </c>
      <c r="W13" s="2">
        <v>6.07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100</v>
      </c>
      <c r="G14" s="6" t="s">
        <v>31</v>
      </c>
      <c r="H14" s="7"/>
      <c r="I14" s="6" t="s">
        <v>106</v>
      </c>
      <c r="J14" s="8">
        <v>5</v>
      </c>
      <c r="K14" s="7" t="s">
        <v>107</v>
      </c>
      <c r="L14" s="6">
        <v>3742119</v>
      </c>
      <c r="M14" s="9">
        <v>1.2</v>
      </c>
      <c r="N14" s="9">
        <v>1597.22</v>
      </c>
      <c r="O14" s="9">
        <v>36.68</v>
      </c>
      <c r="P14" s="9">
        <v>0.0</v>
      </c>
      <c r="Q14" s="9">
        <v>0.99</v>
      </c>
      <c r="R14" s="9">
        <f>S14-W14-O14-P14-Q14</f>
        <v>1.9984014443253E-15</v>
      </c>
      <c r="S14" s="9">
        <v>42.81</v>
      </c>
      <c r="T14" s="6"/>
      <c r="U14" s="7" t="s">
        <v>108</v>
      </c>
      <c r="V14" s="7" t="s">
        <v>109</v>
      </c>
      <c r="W14" s="7">
        <v>5.14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110</v>
      </c>
      <c r="F15" s="2" t="s">
        <v>111</v>
      </c>
      <c r="G15" s="1" t="s">
        <v>31</v>
      </c>
      <c r="H15" s="2"/>
      <c r="I15" s="1" t="s">
        <v>112</v>
      </c>
      <c r="J15" s="3">
        <v>5</v>
      </c>
      <c r="K15" s="2" t="s">
        <v>113</v>
      </c>
      <c r="L15" s="1">
        <v>3742120</v>
      </c>
      <c r="M15" s="4">
        <v>5.37</v>
      </c>
      <c r="N15" s="4">
        <v>10409.21</v>
      </c>
      <c r="O15" s="4">
        <v>36.68</v>
      </c>
      <c r="P15" s="4">
        <v>0.0</v>
      </c>
      <c r="Q15" s="4">
        <v>6.45</v>
      </c>
      <c r="R15" s="4">
        <f>S15-W15-O15-P15-Q15</f>
        <v>-4.4408920985006E-15</v>
      </c>
      <c r="S15" s="4">
        <v>49.01</v>
      </c>
      <c r="T15" s="1"/>
      <c r="U15" s="2" t="s">
        <v>114</v>
      </c>
      <c r="V15" s="2" t="s">
        <v>115</v>
      </c>
      <c r="W15" s="2">
        <v>5.88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116</v>
      </c>
      <c r="F16" s="7" t="s">
        <v>111</v>
      </c>
      <c r="G16" s="6" t="s">
        <v>31</v>
      </c>
      <c r="H16" s="7"/>
      <c r="I16" s="6" t="s">
        <v>117</v>
      </c>
      <c r="J16" s="8">
        <v>5</v>
      </c>
      <c r="K16" s="7" t="s">
        <v>118</v>
      </c>
      <c r="L16" s="6">
        <v>3742368</v>
      </c>
      <c r="M16" s="9">
        <v>742.0</v>
      </c>
      <c r="N16" s="9">
        <v>57926.49</v>
      </c>
      <c r="O16" s="9">
        <v>318.61</v>
      </c>
      <c r="P16" s="9">
        <v>0.0</v>
      </c>
      <c r="Q16" s="9">
        <v>35.91</v>
      </c>
      <c r="R16" s="9">
        <f>S16-W16-O16-P16-Q16</f>
        <v>-2.8421709430404E-14</v>
      </c>
      <c r="S16" s="9">
        <v>402.86</v>
      </c>
      <c r="T16" s="6"/>
      <c r="U16" s="7" t="s">
        <v>119</v>
      </c>
      <c r="V16" s="7" t="s">
        <v>120</v>
      </c>
      <c r="W16" s="7">
        <v>48.34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121</v>
      </c>
      <c r="F17" s="2" t="s">
        <v>122</v>
      </c>
      <c r="G17" s="1" t="s">
        <v>31</v>
      </c>
      <c r="H17" s="2" t="s">
        <v>123</v>
      </c>
      <c r="I17" s="1" t="s">
        <v>124</v>
      </c>
      <c r="J17" s="3">
        <v>5</v>
      </c>
      <c r="K17" s="2" t="s">
        <v>125</v>
      </c>
      <c r="L17" s="1">
        <v>3742141</v>
      </c>
      <c r="M17" s="4">
        <v>23.03</v>
      </c>
      <c r="N17" s="4">
        <v>34481.14</v>
      </c>
      <c r="O17" s="4">
        <v>36.68</v>
      </c>
      <c r="P17" s="4">
        <v>0.0</v>
      </c>
      <c r="Q17" s="4">
        <v>21.38</v>
      </c>
      <c r="R17" s="4">
        <f>S17-W17-O17-P17-Q17</f>
        <v>3.5527136788005E-15</v>
      </c>
      <c r="S17" s="4">
        <v>65.98</v>
      </c>
      <c r="T17" s="1"/>
      <c r="U17" s="2" t="s">
        <v>126</v>
      </c>
      <c r="V17" s="2" t="s">
        <v>127</v>
      </c>
      <c r="W17" s="2">
        <v>7.92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128</v>
      </c>
      <c r="F18" s="7" t="s">
        <v>129</v>
      </c>
      <c r="G18" s="6" t="s">
        <v>130</v>
      </c>
      <c r="H18" s="7" t="s">
        <v>131</v>
      </c>
      <c r="I18" s="6" t="s">
        <v>132</v>
      </c>
      <c r="J18" s="8">
        <v>5</v>
      </c>
      <c r="K18" s="7" t="s">
        <v>133</v>
      </c>
      <c r="L18" s="6">
        <v>3742171</v>
      </c>
      <c r="M18" s="9">
        <v>107.5</v>
      </c>
      <c r="N18" s="9">
        <v>12911.93</v>
      </c>
      <c r="O18" s="9">
        <v>56.55</v>
      </c>
      <c r="P18" s="9">
        <v>0.0</v>
      </c>
      <c r="Q18" s="9">
        <v>8.01</v>
      </c>
      <c r="R18" s="9">
        <f>S18-W18-O18-P18-Q18</f>
        <v>5.3290705182008E-15</v>
      </c>
      <c r="S18" s="9">
        <v>73.36</v>
      </c>
      <c r="T18" s="6"/>
      <c r="U18" s="7" t="s">
        <v>134</v>
      </c>
      <c r="V18" s="7" t="s">
        <v>135</v>
      </c>
      <c r="W18" s="7">
        <v>8.8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136</v>
      </c>
      <c r="F19" s="2" t="s">
        <v>137</v>
      </c>
      <c r="G19" s="1" t="s">
        <v>138</v>
      </c>
      <c r="H19" s="2" t="s">
        <v>139</v>
      </c>
      <c r="I19" s="1" t="s">
        <v>140</v>
      </c>
      <c r="J19" s="3">
        <v>5</v>
      </c>
      <c r="K19" s="2" t="s">
        <v>141</v>
      </c>
      <c r="L19" s="1">
        <v>3742142</v>
      </c>
      <c r="M19" s="4">
        <v>46.32</v>
      </c>
      <c r="N19" s="4">
        <v>10449.67</v>
      </c>
      <c r="O19" s="4">
        <v>36.68</v>
      </c>
      <c r="P19" s="4">
        <v>0.0</v>
      </c>
      <c r="Q19" s="4">
        <v>6.48</v>
      </c>
      <c r="R19" s="4">
        <f>S19-W19-O19-P19-Q19</f>
        <v>-3.5527136788005E-15</v>
      </c>
      <c r="S19" s="4">
        <v>49.05</v>
      </c>
      <c r="T19" s="1"/>
      <c r="U19" s="2" t="s">
        <v>142</v>
      </c>
      <c r="V19" s="2" t="s">
        <v>143</v>
      </c>
      <c r="W19" s="2">
        <v>5.89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144</v>
      </c>
      <c r="F20" s="7" t="s">
        <v>145</v>
      </c>
      <c r="G20" s="6" t="s">
        <v>31</v>
      </c>
      <c r="H20" s="7" t="s">
        <v>146</v>
      </c>
      <c r="I20" s="6" t="s">
        <v>147</v>
      </c>
      <c r="J20" s="8">
        <v>5</v>
      </c>
      <c r="K20" s="7" t="s">
        <v>148</v>
      </c>
      <c r="L20" s="6">
        <v>3742143</v>
      </c>
      <c r="M20" s="9">
        <v>318.48</v>
      </c>
      <c r="N20" s="9">
        <v>18842.98</v>
      </c>
      <c r="O20" s="9">
        <v>93.32</v>
      </c>
      <c r="P20" s="9">
        <v>0.0</v>
      </c>
      <c r="Q20" s="9">
        <v>11.68</v>
      </c>
      <c r="R20" s="9">
        <f>S20-W20-O20-P20-Q20</f>
        <v>7.105427357601E-15</v>
      </c>
      <c r="S20" s="9">
        <v>119.32</v>
      </c>
      <c r="T20" s="6"/>
      <c r="U20" s="7" t="s">
        <v>149</v>
      </c>
      <c r="V20" s="7" t="s">
        <v>150</v>
      </c>
      <c r="W20" s="7">
        <v>14.32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144</v>
      </c>
      <c r="F21" s="2" t="s">
        <v>145</v>
      </c>
      <c r="G21" s="1" t="s">
        <v>31</v>
      </c>
      <c r="H21" s="2" t="s">
        <v>146</v>
      </c>
      <c r="I21" s="1" t="s">
        <v>151</v>
      </c>
      <c r="J21" s="3">
        <v>5</v>
      </c>
      <c r="K21" s="2" t="s">
        <v>152</v>
      </c>
      <c r="L21" s="1">
        <v>3742143</v>
      </c>
      <c r="M21" s="4">
        <v>53.08</v>
      </c>
      <c r="N21" s="4">
        <v>1327.69</v>
      </c>
      <c r="O21" s="4">
        <v>0.0</v>
      </c>
      <c r="P21" s="4">
        <v>0.0</v>
      </c>
      <c r="Q21" s="4">
        <v>10.0</v>
      </c>
      <c r="R21" s="4">
        <f>S21-W21-O21-P21-Q21</f>
        <v>0</v>
      </c>
      <c r="S21" s="4">
        <v>11.36</v>
      </c>
      <c r="T21" s="1"/>
      <c r="U21" s="2" t="s">
        <v>153</v>
      </c>
      <c r="V21" s="2" t="s">
        <v>154</v>
      </c>
      <c r="W21" s="2">
        <v>1.36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155</v>
      </c>
      <c r="F22" s="7" t="s">
        <v>156</v>
      </c>
      <c r="G22" s="6" t="s">
        <v>157</v>
      </c>
      <c r="H22" s="7" t="s">
        <v>158</v>
      </c>
      <c r="I22" s="6" t="s">
        <v>159</v>
      </c>
      <c r="J22" s="8">
        <v>5</v>
      </c>
      <c r="K22" s="7" t="s">
        <v>160</v>
      </c>
      <c r="L22" s="6">
        <v>3742165</v>
      </c>
      <c r="M22" s="9">
        <v>1166.0</v>
      </c>
      <c r="N22" s="9">
        <v>74748.69</v>
      </c>
      <c r="O22" s="9">
        <v>256.52</v>
      </c>
      <c r="P22" s="9">
        <v>0.0</v>
      </c>
      <c r="Q22" s="9">
        <v>46.34</v>
      </c>
      <c r="R22" s="9">
        <f>S22-W22-O22-P22-Q22</f>
        <v>2.8421709430404E-14</v>
      </c>
      <c r="S22" s="9">
        <v>344.16</v>
      </c>
      <c r="T22" s="6"/>
      <c r="U22" s="7" t="s">
        <v>161</v>
      </c>
      <c r="V22" s="7" t="s">
        <v>162</v>
      </c>
      <c r="W22" s="7">
        <v>41.3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155</v>
      </c>
      <c r="F23" s="2" t="s">
        <v>156</v>
      </c>
      <c r="G23" s="1" t="s">
        <v>157</v>
      </c>
      <c r="H23" s="2" t="s">
        <v>158</v>
      </c>
      <c r="I23" s="1" t="s">
        <v>163</v>
      </c>
      <c r="J23" s="3">
        <v>5</v>
      </c>
      <c r="K23" s="2" t="s">
        <v>164</v>
      </c>
      <c r="L23" s="1">
        <v>3742162</v>
      </c>
      <c r="M23" s="4">
        <v>796.2</v>
      </c>
      <c r="N23" s="4">
        <v>41100.22</v>
      </c>
      <c r="O23" s="4">
        <v>204.57</v>
      </c>
      <c r="P23" s="4">
        <v>0.0</v>
      </c>
      <c r="Q23" s="4">
        <v>25.48</v>
      </c>
      <c r="R23" s="4">
        <f>S23-W23-O23-P23-Q23</f>
        <v>1.7763568394003E-14</v>
      </c>
      <c r="S23" s="4">
        <v>261.42</v>
      </c>
      <c r="T23" s="1"/>
      <c r="U23" s="2" t="s">
        <v>165</v>
      </c>
      <c r="V23" s="2" t="s">
        <v>166</v>
      </c>
      <c r="W23" s="2">
        <v>31.37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167</v>
      </c>
      <c r="F24" s="7" t="s">
        <v>168</v>
      </c>
      <c r="G24" s="6" t="s">
        <v>31</v>
      </c>
      <c r="H24" s="7" t="s">
        <v>169</v>
      </c>
      <c r="I24" s="6" t="s">
        <v>170</v>
      </c>
      <c r="J24" s="8">
        <v>5</v>
      </c>
      <c r="K24" s="7" t="s">
        <v>171</v>
      </c>
      <c r="L24" s="6">
        <v>3742163</v>
      </c>
      <c r="M24" s="9">
        <v>646.2</v>
      </c>
      <c r="N24" s="9">
        <v>65414.4</v>
      </c>
      <c r="O24" s="9">
        <v>246.81</v>
      </c>
      <c r="P24" s="9">
        <v>0.0</v>
      </c>
      <c r="Q24" s="9">
        <v>40.56</v>
      </c>
      <c r="R24" s="9">
        <f>S24-W24-O24-P24-Q24</f>
        <v>0</v>
      </c>
      <c r="S24" s="9">
        <v>326.56</v>
      </c>
      <c r="T24" s="6"/>
      <c r="U24" s="7" t="s">
        <v>172</v>
      </c>
      <c r="V24" s="7" t="s">
        <v>173</v>
      </c>
      <c r="W24" s="7">
        <v>39.19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167</v>
      </c>
      <c r="F25" s="2" t="s">
        <v>168</v>
      </c>
      <c r="G25" s="1" t="s">
        <v>31</v>
      </c>
      <c r="H25" s="2" t="s">
        <v>169</v>
      </c>
      <c r="I25" s="1" t="s">
        <v>174</v>
      </c>
      <c r="J25" s="3">
        <v>5</v>
      </c>
      <c r="K25" s="2" t="s">
        <v>175</v>
      </c>
      <c r="L25" s="1">
        <v>3742163</v>
      </c>
      <c r="M25" s="4">
        <v>26.54</v>
      </c>
      <c r="N25" s="4">
        <v>23200.76</v>
      </c>
      <c r="O25" s="4">
        <v>0.0</v>
      </c>
      <c r="P25" s="4">
        <v>0.0</v>
      </c>
      <c r="Q25" s="4">
        <v>11.6</v>
      </c>
      <c r="R25" s="4">
        <f>S25-W25-O25-P25-Q25</f>
        <v>0</v>
      </c>
      <c r="S25" s="4">
        <v>13.18</v>
      </c>
      <c r="T25" s="1"/>
      <c r="U25" s="2" t="s">
        <v>176</v>
      </c>
      <c r="V25" s="2" t="s">
        <v>177</v>
      </c>
      <c r="W25" s="2">
        <v>1.58</v>
      </c>
      <c r="X25" s="3">
        <v>57695405000109</v>
      </c>
      <c r="Y25" s="5">
        <v>12.0</v>
      </c>
      <c r="Z25" s="1">
        <v>5352</v>
      </c>
      <c r="AA25" s="1" t="s">
        <v>28</v>
      </c>
    </row>
    <row r="26" spans="1:27">
      <c r="A26" s="6" t="s">
        <v>28</v>
      </c>
      <c r="B26" s="7" t="s">
        <v>29</v>
      </c>
      <c r="C26" s="7" t="s">
        <v>30</v>
      </c>
      <c r="D26" s="6" t="s">
        <v>31</v>
      </c>
      <c r="E26" s="7" t="s">
        <v>178</v>
      </c>
      <c r="F26" s="7" t="s">
        <v>179</v>
      </c>
      <c r="G26" s="6" t="s">
        <v>180</v>
      </c>
      <c r="H26" s="7" t="s">
        <v>181</v>
      </c>
      <c r="I26" s="6" t="s">
        <v>182</v>
      </c>
      <c r="J26" s="8">
        <v>5</v>
      </c>
      <c r="K26" s="7" t="s">
        <v>183</v>
      </c>
      <c r="L26" s="6">
        <v>3742172</v>
      </c>
      <c r="M26" s="9">
        <v>636.96</v>
      </c>
      <c r="N26" s="9">
        <v>44799.4</v>
      </c>
      <c r="O26" s="9">
        <v>233.78</v>
      </c>
      <c r="P26" s="9">
        <v>0.0</v>
      </c>
      <c r="Q26" s="9">
        <v>27.78</v>
      </c>
      <c r="R26" s="9">
        <f>S26-W26-O26-P26-Q26</f>
        <v>0</v>
      </c>
      <c r="S26" s="9">
        <v>297.23</v>
      </c>
      <c r="T26" s="6"/>
      <c r="U26" s="7" t="s">
        <v>184</v>
      </c>
      <c r="V26" s="7" t="s">
        <v>185</v>
      </c>
      <c r="W26" s="7">
        <v>35.67</v>
      </c>
      <c r="X26" s="8">
        <v>57695405000109</v>
      </c>
      <c r="Y26" s="10">
        <v>12.0</v>
      </c>
      <c r="Z26" s="6">
        <v>5352</v>
      </c>
      <c r="AA26" s="6" t="s">
        <v>28</v>
      </c>
    </row>
    <row r="27" spans="1:27">
      <c r="A27" s="1" t="s">
        <v>28</v>
      </c>
      <c r="B27" s="2" t="s">
        <v>29</v>
      </c>
      <c r="C27" s="2" t="s">
        <v>30</v>
      </c>
      <c r="D27" s="1" t="s">
        <v>31</v>
      </c>
      <c r="E27" s="2" t="s">
        <v>186</v>
      </c>
      <c r="F27" s="2" t="s">
        <v>52</v>
      </c>
      <c r="G27" s="1" t="s">
        <v>31</v>
      </c>
      <c r="H27" s="2"/>
      <c r="I27" s="1" t="s">
        <v>187</v>
      </c>
      <c r="J27" s="3">
        <v>5</v>
      </c>
      <c r="K27" s="2" t="s">
        <v>188</v>
      </c>
      <c r="L27" s="1"/>
      <c r="M27" s="4">
        <v>17651.9</v>
      </c>
      <c r="N27" s="4">
        <v>1471649.99</v>
      </c>
      <c r="O27" s="4">
        <v>2750.0</v>
      </c>
      <c r="P27" s="4">
        <v>0.0</v>
      </c>
      <c r="Q27" s="4">
        <v>912.42</v>
      </c>
      <c r="R27" s="4">
        <f>S27-W27-O27-P27-Q27</f>
        <v>1.1368683772162E-13</v>
      </c>
      <c r="S27" s="4">
        <v>4161.84</v>
      </c>
      <c r="T27" s="1"/>
      <c r="U27" s="2" t="s">
        <v>189</v>
      </c>
      <c r="V27" s="2" t="s">
        <v>190</v>
      </c>
      <c r="W27" s="2">
        <v>499.42</v>
      </c>
      <c r="X27" s="3">
        <v>57695405000109</v>
      </c>
      <c r="Y27" s="5">
        <v>12.0</v>
      </c>
      <c r="Z27" s="1">
        <v>5352</v>
      </c>
      <c r="AA27" s="1" t="s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2022-05-23T18:34:02-03:00</dcterms:created>
  <dcterms:modified xsi:type="dcterms:W3CDTF">2022-05-23T18:34:02-03:00</dcterms:modified>
  <dc:title>Untitled Spreadsheet</dc:title>
  <dc:description/>
  <dc:subject/>
  <cp:keywords/>
  <cp:category/>
</cp:coreProperties>
</file>