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<sst xmlns="http://schemas.openxmlformats.org/spreadsheetml/2006/main" uniqueCount="202">
  <si>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TRANS WAR TRANSPORTES LTDA.   -   Relatório de Movimentação do Grupo FIRMENICH de  23-06-2022 até  23-06-2022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</si>
  <si>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</si>
  <si>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</si>
  <si>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</si>
  <si>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</si>
  <si>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</si>
  <si>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</si>
  <si>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</si>
  <si>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</si>
  <si>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</si>
  <si>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</si>
  <si>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</si>
  <si>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</si>
  <si>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</si>
  <si>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</si>
  <si>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</si>
  <si>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</si>
  <si>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</si>
  <si>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</si>
  <si>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</si>
  <si>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</si>
  <si>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</si>
  <si>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</si>
  <si>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</si>
  <si>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</si>
  <si>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</si>
  <si>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</si>
  <si>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</si>
  <si>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23/06/2022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</si>
  <si>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</si>
  <si>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</si>
  <si>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</si>
  <si>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SINTER FUTURA LTDA                                </t>
  </si>
  <si>
    <t xml:space="preserve">Monte Mor                                         </t>
  </si>
  <si>
    <t>/130854</t>
  </si>
  <si>
    <t xml:space="preserve">370237-1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</si>
  <si>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3775949 ZTRA</t>
  </si>
  <si>
    <t>35220657695405000109570050001308541007460464</t>
  </si>
  <si>
    <t>24/06/2022</t>
  </si>
  <si>
    <t xml:space="preserve">ANANSE QUIMICA                                    </t>
  </si>
  <si>
    <t xml:space="preserve">Ipero                                             </t>
  </si>
  <si>
    <t>/130855</t>
  </si>
  <si>
    <t xml:space="preserve">370240-1\370239-1\370238-1                                                                                                                                                                                                                                     </t>
  </si>
  <si>
    <t>SHIPMENT 3775917 ZTRA</t>
  </si>
  <si>
    <t>35220657695405000109570050001308551007460470</t>
  </si>
  <si>
    <t>27/06/2022</t>
  </si>
  <si>
    <t xml:space="preserve">QUORUM ESSENCIAS INDUSTRIA E COMERCIO EIRELI      </t>
  </si>
  <si>
    <t xml:space="preserve">PIRACICABA                                        </t>
  </si>
  <si>
    <t>/130856</t>
  </si>
  <si>
    <t xml:space="preserve">370298-1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</si>
  <si>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3775947 ZTRA</t>
  </si>
  <si>
    <t>35220657695405000109570050001308561007460485</t>
  </si>
  <si>
    <t xml:space="preserve">AROMATY ESSENCIAS E FRAGRANCIAS LTDA              </t>
  </si>
  <si>
    <t xml:space="preserve">Louveira                                          </t>
  </si>
  <si>
    <t>/130857</t>
  </si>
  <si>
    <t xml:space="preserve">370296-1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</si>
  <si>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3775918 ZTRA</t>
  </si>
  <si>
    <t>35220657695405000109570050001308571007460490</t>
  </si>
  <si>
    <t xml:space="preserve">SYMRISE AROMAS E FRAGANCIAS LTDA                  </t>
  </si>
  <si>
    <t xml:space="preserve">SOROCABA                                          </t>
  </si>
  <si>
    <t>/130858</t>
  </si>
  <si>
    <t xml:space="preserve">370253-1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</si>
  <si>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3775951 ZTRA</t>
  </si>
  <si>
    <t>35220657695405000109570050001308581007460501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</si>
  <si>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</si>
  <si>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</si>
  <si>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</si>
  <si>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</si>
  <si>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/130859</t>
  </si>
  <si>
    <t xml:space="preserve">370297-1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</si>
  <si>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3775941 ZTRA</t>
  </si>
  <si>
    <t>35220657695405000109570050001308591007460517</t>
  </si>
  <si>
    <t>29/06/2022</t>
  </si>
  <si>
    <t xml:space="preserve">M&amp;A QUIMICOS                                      </t>
  </si>
  <si>
    <t xml:space="preserve">Piracaia                                          </t>
  </si>
  <si>
    <t>/130860</t>
  </si>
  <si>
    <t xml:space="preserve">370319-1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</si>
  <si>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3775955 ZTRA</t>
  </si>
  <si>
    <t>35220657695405000109570050001308601007460526</t>
  </si>
  <si>
    <t>28/06/2022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</si>
  <si>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</si>
  <si>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</si>
  <si>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</si>
  <si>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</si>
  <si>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/130862</t>
  </si>
  <si>
    <t xml:space="preserve">370299-1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</si>
  <si>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3775888 ZTRA</t>
  </si>
  <si>
    <t>35220657695405000109570050001308621007460547</t>
  </si>
  <si>
    <t xml:space="preserve">CASA GRANADO LAB FARM DROGARIAS S.A               </t>
  </si>
  <si>
    <t xml:space="preserve">Japeri                                            </t>
  </si>
  <si>
    <t>ADJ TRANSPORTES</t>
  </si>
  <si>
    <t>/130869</t>
  </si>
  <si>
    <t xml:space="preserve">370250-1\370249-1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</si>
  <si>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- 3775919 - ZTRA  QUIM. ONU 1169 / 3  3082 / 9</t>
  </si>
  <si>
    <t>35220657695405000109570050001308691007460661</t>
  </si>
  <si>
    <t xml:space="preserve">JD ROYALE INDUSTRIA E COMERCIO LTDA               </t>
  </si>
  <si>
    <t xml:space="preserve">Jandira                                           </t>
  </si>
  <si>
    <t>/130870</t>
  </si>
  <si>
    <t xml:space="preserve">370292-1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</si>
  <si>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- 3775942 - ZTRA</t>
  </si>
  <si>
    <t>35220657695405000109570050001308701007460670</t>
  </si>
  <si>
    <t xml:space="preserve">LEAF ESSENCIAS                                    </t>
  </si>
  <si>
    <t xml:space="preserve">ITAQUAQUECETUBA                                   </t>
  </si>
  <si>
    <t>/130871</t>
  </si>
  <si>
    <t xml:space="preserve">370251-1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</si>
  <si>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- 3775943 - ZTRA</t>
  </si>
  <si>
    <t>35220657695405000109570050001308711007460686</t>
  </si>
  <si>
    <t xml:space="preserve">MANE DO BRASIL INDUSTRIA E COMERCIO LTDA          </t>
  </si>
  <si>
    <t>TRANSITA TRANSPORTES LTDA.</t>
  </si>
  <si>
    <t>/130872</t>
  </si>
  <si>
    <t xml:space="preserve">370241-1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</si>
  <si>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- 3775944 - ZTRA</t>
  </si>
  <si>
    <t>35220657695405000109570050001308721007460691</t>
  </si>
  <si>
    <t xml:space="preserve">ROBERTET DO BRASIL                                </t>
  </si>
  <si>
    <t xml:space="preserve">BARUERI                                           </t>
  </si>
  <si>
    <t>/130873</t>
  </si>
  <si>
    <t xml:space="preserve">370252-1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</si>
  <si>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- 3775948 - ZTRA</t>
  </si>
  <si>
    <t>35220657695405000109570050001308731007460702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</si>
  <si>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</si>
  <si>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</si>
  <si>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</si>
  <si>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/130874</t>
  </si>
  <si>
    <t xml:space="preserve">370293-1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</si>
  <si>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- 3775953 - ZTRA  QUIM. ONU 3082 / 9</t>
  </si>
  <si>
    <t>35220657695405000109570050001308741007460718</t>
  </si>
  <si>
    <t xml:space="preserve">VYA FRAGRANCE INDUSTRIA E COMERCIO LTDA           </t>
  </si>
  <si>
    <t>/130875</t>
  </si>
  <si>
    <t xml:space="preserve">370247-1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</si>
  <si>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- 3775954 - ZTRA  QUIM. ONU 3077 / 9  3082 / 9</t>
  </si>
  <si>
    <t>35220657695405000109570050001308751007460723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</si>
  <si>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</si>
  <si>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</si>
  <si>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</si>
  <si>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</si>
  <si>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/130876</t>
  </si>
  <si>
    <t xml:space="preserve">370300-1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</si>
  <si>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- 3775901 - ZTRA  QUIM ONU 2920 / 8</t>
  </si>
  <si>
    <t>35220657695405000109570050001308761007460739</t>
  </si>
  <si>
    <t xml:space="preserve">BRF - UBERLANIDA                                  </t>
  </si>
  <si>
    <t xml:space="preserve">UBERLANDIA                                        </t>
  </si>
  <si>
    <t>MG</t>
  </si>
  <si>
    <t>/130877</t>
  </si>
  <si>
    <t xml:space="preserve">370303-1\370302-1\370301-1                                                                                                                                                                                                                                     </t>
  </si>
  <si>
    <t>SHIPMENT - 3775901 - ZTRA  QUIM. ONU 2920 / 8  1760 / 8</t>
  </si>
  <si>
    <t>35220657695405000109570050001308771007460744</t>
  </si>
  <si>
    <t xml:space="preserve">DOMINGOS COSTA IND. ALIM. S/A.                    </t>
  </si>
  <si>
    <t xml:space="preserve">Contagem                                          </t>
  </si>
  <si>
    <t>TEHIAR SISTEMAS DE TRANSPORTES</t>
  </si>
  <si>
    <t>/130878</t>
  </si>
  <si>
    <t xml:space="preserve">370312-1\370304-1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</si>
  <si>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- 3775889 - ZTRA</t>
  </si>
  <si>
    <t>35220657695405000109570050001308781007460750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</si>
  <si>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</si>
  <si>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</si>
  <si>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</si>
  <si>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</si>
  <si>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/130879</t>
  </si>
  <si>
    <t xml:space="preserve">370316-1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</si>
  <si>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- 3775890 - ZTRA  QUIM. ONU 1760 / 82924 / 3</t>
  </si>
  <si>
    <t>35220657695405000109570050001308791007460765</t>
  </si>
  <si>
    <t>/130880</t>
  </si>
  <si>
    <t xml:space="preserve">370305-1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</si>
  <si>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- 3775890 - ZTRA</t>
  </si>
  <si>
    <t>35220657695405000109570050001308801007460782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</si>
  <si>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</si>
  <si>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</si>
  <si>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</si>
  <si>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/130881</t>
  </si>
  <si>
    <t xml:space="preserve">370306-1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</si>
  <si>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- 3775896 - ZTRA</t>
  </si>
  <si>
    <t>35220657695405000109570050001308811007460798</t>
  </si>
  <si>
    <t xml:space="preserve">NISSIN AJINOMOTO ALIMENTOS S/A.                   </t>
  </si>
  <si>
    <t xml:space="preserve">Ibiuna                                            </t>
  </si>
  <si>
    <t>/130882</t>
  </si>
  <si>
    <t xml:space="preserve">370318-1\370294-1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</si>
  <si>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- 3775899 - ZTRA</t>
  </si>
  <si>
    <t>35220657695405000109570050001308821007460809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</si>
  <si>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</si>
  <si>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</si>
  <si>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</si>
  <si>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</si>
  <si>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/130883</t>
  </si>
  <si>
    <t xml:space="preserve">370254-1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</si>
  <si>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- 3776130 - ZTRA</t>
  </si>
  <si>
    <t>35220657695405000109570050001308831007460822</t>
  </si>
  <si>
    <t xml:space="preserve">SEARA ALIMENTOS LTDA                              </t>
  </si>
  <si>
    <t xml:space="preserve">SAO PAULO                                         </t>
  </si>
  <si>
    <t>/130884</t>
  </si>
  <si>
    <t xml:space="preserve">370315-1\370314-1\370313-1\370311-1\370310-1\370309-1\370307-1                                                                                                                                                                                                 </t>
  </si>
  <si>
    <t>SHIPMENT - 3775897 - ZTRA  QUIM. ONU 2924 / 3  2920 / 8  1760 / 8</t>
  </si>
  <si>
    <t>35220657695405000109570050001308841007460838</t>
  </si>
  <si>
    <t>/130885</t>
  </si>
  <si>
    <t xml:space="preserve">370308-1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</si>
  <si>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- 3775897 - ZTRA</t>
  </si>
  <si>
    <t>35220657695405000109570050001308851007460843</t>
  </si>
  <si>
    <t xml:space="preserve">ARCOR DO BRASIL LTDA                              </t>
  </si>
  <si>
    <t xml:space="preserve">RIO DAS PEDRAS                                    </t>
  </si>
  <si>
    <t>/130886</t>
  </si>
  <si>
    <t xml:space="preserve">370295-1\370291-1                                                                                                                                                                                                                                              </t>
  </si>
  <si>
    <t>SHIPMENT 3775886 ZTRA</t>
  </si>
  <si>
    <t>35220657695405000109570050001308611007460531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</si>
</sst>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3775949</v>
      </c>
      <c r="M3" s="4">
        <v>158.4</v>
      </c>
      <c r="N3" s="4">
        <v>18100.49</v>
      </c>
      <c r="O3" s="4">
        <v>83.32</v>
      </c>
      <c r="P3" s="4">
        <v>0.0</v>
      </c>
      <c r="Q3" s="4">
        <v>11.22</v>
      </c>
      <c r="R3" s="4">
        <f>S3-W3-O3-P3-Q3</f>
        <v>1.2434497875802E-14</v>
      </c>
      <c r="S3" s="4">
        <v>107.43</v>
      </c>
      <c r="T3" s="1"/>
      <c r="U3" s="2" t="s">
        <v>36</v>
      </c>
      <c r="V3" s="2" t="s">
        <v>37</v>
      </c>
      <c r="W3" s="2">
        <v>12.89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32.73</v>
      </c>
      <c r="N4" s="9">
        <v>10025.86</v>
      </c>
      <c r="O4" s="9">
        <v>52.4</v>
      </c>
      <c r="P4" s="9">
        <v>0.0</v>
      </c>
      <c r="Q4" s="9">
        <v>6.22</v>
      </c>
      <c r="R4" s="9">
        <f>S4-W4-O4-P4-Q4</f>
        <v>-8.8817841970013E-16</v>
      </c>
      <c r="S4" s="9">
        <v>66.61</v>
      </c>
      <c r="T4" s="6"/>
      <c r="U4" s="7" t="s">
        <v>43</v>
      </c>
      <c r="V4" s="7" t="s">
        <v>44</v>
      </c>
      <c r="W4" s="7">
        <v>7.99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3775947</v>
      </c>
      <c r="M5" s="4">
        <v>601.9</v>
      </c>
      <c r="N5" s="4">
        <v>36576.49</v>
      </c>
      <c r="O5" s="4">
        <v>154.69</v>
      </c>
      <c r="P5" s="4">
        <v>0.0</v>
      </c>
      <c r="Q5" s="4">
        <v>22.68</v>
      </c>
      <c r="R5" s="4">
        <f>S5-W5-O5-P5-Q5</f>
        <v>7.105427357601E-15</v>
      </c>
      <c r="S5" s="4">
        <v>201.56</v>
      </c>
      <c r="T5" s="1"/>
      <c r="U5" s="2" t="s">
        <v>50</v>
      </c>
      <c r="V5" s="2" t="s">
        <v>51</v>
      </c>
      <c r="W5" s="2">
        <v>24.19</v>
      </c>
      <c r="X5" s="3">
        <v>57695405000109</v>
      </c>
      <c r="Y5" s="5">
        <v>12.0</v>
      </c>
      <c r="Z5" s="1">
        <v>5352</v>
      </c>
      <c r="AA5" s="1" t="s">
        <v>45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3775918</v>
      </c>
      <c r="M6" s="9">
        <v>1226.8</v>
      </c>
      <c r="N6" s="9">
        <v>88345.41</v>
      </c>
      <c r="O6" s="9">
        <v>269.9</v>
      </c>
      <c r="P6" s="9">
        <v>0.0</v>
      </c>
      <c r="Q6" s="9">
        <v>54.77</v>
      </c>
      <c r="R6" s="9">
        <f>S6-W6-O6-P6-Q6</f>
        <v>3.5527136788005E-14</v>
      </c>
      <c r="S6" s="9">
        <v>368.94</v>
      </c>
      <c r="T6" s="6"/>
      <c r="U6" s="7" t="s">
        <v>56</v>
      </c>
      <c r="V6" s="7" t="s">
        <v>57</v>
      </c>
      <c r="W6" s="7">
        <v>44.27</v>
      </c>
      <c r="X6" s="8">
        <v>57695405000109</v>
      </c>
      <c r="Y6" s="10">
        <v>12.0</v>
      </c>
      <c r="Z6" s="6">
        <v>5352</v>
      </c>
      <c r="AA6" s="6" t="s">
        <v>45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3775951</v>
      </c>
      <c r="M7" s="4">
        <v>4.54</v>
      </c>
      <c r="N7" s="4">
        <v>30963.78</v>
      </c>
      <c r="O7" s="4">
        <v>52.4</v>
      </c>
      <c r="P7" s="4">
        <v>0.0</v>
      </c>
      <c r="Q7" s="4">
        <v>19.2</v>
      </c>
      <c r="R7" s="4">
        <f>S7-W7-O7-P7-Q7</f>
        <v>-3.5527136788005E-15</v>
      </c>
      <c r="S7" s="4">
        <v>81.36</v>
      </c>
      <c r="T7" s="1"/>
      <c r="U7" s="2" t="s">
        <v>62</v>
      </c>
      <c r="V7" s="2" t="s">
        <v>63</v>
      </c>
      <c r="W7" s="2">
        <v>9.76</v>
      </c>
      <c r="X7" s="3">
        <v>57695405000109</v>
      </c>
      <c r="Y7" s="5">
        <v>12.0</v>
      </c>
      <c r="Z7" s="1">
        <v>5352</v>
      </c>
      <c r="AA7" s="1" t="s">
        <v>45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66</v>
      </c>
      <c r="H8" s="7" t="s">
        <v>67</v>
      </c>
      <c r="I8" s="6" t="s">
        <v>68</v>
      </c>
      <c r="J8" s="8">
        <v>5</v>
      </c>
      <c r="K8" s="7" t="s">
        <v>69</v>
      </c>
      <c r="L8" s="6">
        <v>3775941</v>
      </c>
      <c r="M8" s="9">
        <v>4957.9</v>
      </c>
      <c r="N8" s="9">
        <v>333047.68</v>
      </c>
      <c r="O8" s="9">
        <v>1576.61</v>
      </c>
      <c r="P8" s="9">
        <v>0.0</v>
      </c>
      <c r="Q8" s="9">
        <v>206.49</v>
      </c>
      <c r="R8" s="9">
        <f>S8-W8-O8-P8-Q8</f>
        <v>0</v>
      </c>
      <c r="S8" s="9">
        <v>2026.25</v>
      </c>
      <c r="T8" s="6"/>
      <c r="U8" s="7" t="s">
        <v>70</v>
      </c>
      <c r="V8" s="7" t="s">
        <v>71</v>
      </c>
      <c r="W8" s="7">
        <v>243.15</v>
      </c>
      <c r="X8" s="8">
        <v>57695405000109</v>
      </c>
      <c r="Y8" s="10">
        <v>12.0</v>
      </c>
      <c r="Z8" s="6">
        <v>5352</v>
      </c>
      <c r="AA8" s="6" t="s">
        <v>72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3775955</v>
      </c>
      <c r="M9" s="4">
        <v>185.9</v>
      </c>
      <c r="N9" s="4">
        <v>7641.6</v>
      </c>
      <c r="O9" s="4">
        <v>97.78</v>
      </c>
      <c r="P9" s="4">
        <v>0.0</v>
      </c>
      <c r="Q9" s="4">
        <v>4.74</v>
      </c>
      <c r="R9" s="4">
        <f>S9-W9-O9-P9-Q9</f>
        <v>-5.3290705182008E-15</v>
      </c>
      <c r="S9" s="4">
        <v>116.5</v>
      </c>
      <c r="T9" s="1"/>
      <c r="U9" s="2" t="s">
        <v>77</v>
      </c>
      <c r="V9" s="2" t="s">
        <v>78</v>
      </c>
      <c r="W9" s="2">
        <v>13.98</v>
      </c>
      <c r="X9" s="3">
        <v>57695405000109</v>
      </c>
      <c r="Y9" s="5">
        <v>12.0</v>
      </c>
      <c r="Z9" s="1">
        <v>5352</v>
      </c>
      <c r="AA9" s="1" t="s">
        <v>79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82</v>
      </c>
      <c r="H10" s="7" t="s">
        <v>83</v>
      </c>
      <c r="I10" s="6" t="s">
        <v>84</v>
      </c>
      <c r="J10" s="8">
        <v>5</v>
      </c>
      <c r="K10" s="7" t="s">
        <v>85</v>
      </c>
      <c r="L10" s="6">
        <v>3775888</v>
      </c>
      <c r="M10" s="9">
        <v>398.1</v>
      </c>
      <c r="N10" s="9">
        <v>36310.31</v>
      </c>
      <c r="O10" s="9">
        <v>116.64</v>
      </c>
      <c r="P10" s="9">
        <v>0.0</v>
      </c>
      <c r="Q10" s="9">
        <v>22.51</v>
      </c>
      <c r="R10" s="9">
        <f>S10-W10-O10-P10-Q10</f>
        <v>3.5527136788005E-15</v>
      </c>
      <c r="S10" s="9">
        <v>158.13</v>
      </c>
      <c r="T10" s="6"/>
      <c r="U10" s="7" t="s">
        <v>86</v>
      </c>
      <c r="V10" s="7" t="s">
        <v>87</v>
      </c>
      <c r="W10" s="7">
        <v>18.98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88</v>
      </c>
      <c r="F11" s="2" t="s">
        <v>89</v>
      </c>
      <c r="G11" s="1" t="s">
        <v>66</v>
      </c>
      <c r="H11" s="2" t="s">
        <v>90</v>
      </c>
      <c r="I11" s="1" t="s">
        <v>91</v>
      </c>
      <c r="J11" s="3">
        <v>5</v>
      </c>
      <c r="K11" s="2" t="s">
        <v>92</v>
      </c>
      <c r="L11" s="1">
        <v>3775919</v>
      </c>
      <c r="M11" s="4">
        <v>105.6</v>
      </c>
      <c r="N11" s="4">
        <v>44511.53</v>
      </c>
      <c r="O11" s="4">
        <v>69.63</v>
      </c>
      <c r="P11" s="4">
        <v>0.0</v>
      </c>
      <c r="Q11" s="4">
        <v>27.6</v>
      </c>
      <c r="R11" s="4">
        <f>S11-W11-O11-P11-Q11</f>
        <v>-7.105427357601E-15</v>
      </c>
      <c r="S11" s="4">
        <v>110.49</v>
      </c>
      <c r="T11" s="1"/>
      <c r="U11" s="2" t="s">
        <v>93</v>
      </c>
      <c r="V11" s="2" t="s">
        <v>94</v>
      </c>
      <c r="W11" s="2">
        <v>13.26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31</v>
      </c>
      <c r="H12" s="7"/>
      <c r="I12" s="6" t="s">
        <v>97</v>
      </c>
      <c r="J12" s="8">
        <v>5</v>
      </c>
      <c r="K12" s="7" t="s">
        <v>98</v>
      </c>
      <c r="L12" s="6">
        <v>3775942</v>
      </c>
      <c r="M12" s="9">
        <v>204.0</v>
      </c>
      <c r="N12" s="9">
        <v>6178.18</v>
      </c>
      <c r="O12" s="9">
        <v>67.32</v>
      </c>
      <c r="P12" s="9">
        <v>0.0</v>
      </c>
      <c r="Q12" s="9">
        <v>3.83</v>
      </c>
      <c r="R12" s="9">
        <f>S12-W12-O12-P12-Q12</f>
        <v>-1.7763568394003E-15</v>
      </c>
      <c r="S12" s="9">
        <v>80.85</v>
      </c>
      <c r="T12" s="6"/>
      <c r="U12" s="7" t="s">
        <v>99</v>
      </c>
      <c r="V12" s="7" t="s">
        <v>100</v>
      </c>
      <c r="W12" s="7">
        <v>9.7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101</v>
      </c>
      <c r="F13" s="2" t="s">
        <v>102</v>
      </c>
      <c r="G13" s="1" t="s">
        <v>31</v>
      </c>
      <c r="H13" s="2"/>
      <c r="I13" s="1" t="s">
        <v>103</v>
      </c>
      <c r="J13" s="3">
        <v>5</v>
      </c>
      <c r="K13" s="2" t="s">
        <v>104</v>
      </c>
      <c r="L13" s="1">
        <v>3775943</v>
      </c>
      <c r="M13" s="4">
        <v>21.48</v>
      </c>
      <c r="N13" s="4">
        <v>1329.75</v>
      </c>
      <c r="O13" s="4">
        <v>36.68</v>
      </c>
      <c r="P13" s="4">
        <v>0.0</v>
      </c>
      <c r="Q13" s="4">
        <v>0.82</v>
      </c>
      <c r="R13" s="4">
        <f>S13-W13-O13-P13-Q13</f>
        <v>3.3306690738755E-16</v>
      </c>
      <c r="S13" s="4">
        <v>42.61</v>
      </c>
      <c r="T13" s="1"/>
      <c r="U13" s="2" t="s">
        <v>105</v>
      </c>
      <c r="V13" s="2" t="s">
        <v>106</v>
      </c>
      <c r="W13" s="2">
        <v>5.11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65</v>
      </c>
      <c r="G14" s="6" t="s">
        <v>66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3775944</v>
      </c>
      <c r="M14" s="9">
        <v>79.62</v>
      </c>
      <c r="N14" s="9">
        <v>28611.95</v>
      </c>
      <c r="O14" s="9">
        <v>36.68</v>
      </c>
      <c r="P14" s="9">
        <v>0.0</v>
      </c>
      <c r="Q14" s="9">
        <v>17.74</v>
      </c>
      <c r="R14" s="9">
        <f>S14-W14-O14-P14-Q14</f>
        <v>3.5527136788005E-15</v>
      </c>
      <c r="S14" s="9">
        <v>61.84</v>
      </c>
      <c r="T14" s="6"/>
      <c r="U14" s="7" t="s">
        <v>111</v>
      </c>
      <c r="V14" s="7" t="s">
        <v>112</v>
      </c>
      <c r="W14" s="7">
        <v>7.42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31</v>
      </c>
      <c r="H15" s="2"/>
      <c r="I15" s="1" t="s">
        <v>115</v>
      </c>
      <c r="J15" s="3">
        <v>5</v>
      </c>
      <c r="K15" s="2" t="s">
        <v>116</v>
      </c>
      <c r="L15" s="1">
        <v>3775948</v>
      </c>
      <c r="M15" s="4">
        <v>5.37</v>
      </c>
      <c r="N15" s="4">
        <v>2279.46</v>
      </c>
      <c r="O15" s="4">
        <v>36.68</v>
      </c>
      <c r="P15" s="4">
        <v>0.0</v>
      </c>
      <c r="Q15" s="4">
        <v>1.41</v>
      </c>
      <c r="R15" s="4">
        <f>S15-W15-O15-P15-Q15</f>
        <v>3.7747582837255E-15</v>
      </c>
      <c r="S15" s="4">
        <v>43.28</v>
      </c>
      <c r="T15" s="1"/>
      <c r="U15" s="2" t="s">
        <v>117</v>
      </c>
      <c r="V15" s="2" t="s">
        <v>118</v>
      </c>
      <c r="W15" s="2">
        <v>5.19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31</v>
      </c>
      <c r="H16" s="7" t="s">
        <v>121</v>
      </c>
      <c r="I16" s="6" t="s">
        <v>122</v>
      </c>
      <c r="J16" s="8">
        <v>5</v>
      </c>
      <c r="K16" s="7" t="s">
        <v>123</v>
      </c>
      <c r="L16" s="6">
        <v>3775953</v>
      </c>
      <c r="M16" s="9">
        <v>370.4</v>
      </c>
      <c r="N16" s="9">
        <v>31626.42</v>
      </c>
      <c r="O16" s="9">
        <v>108.56</v>
      </c>
      <c r="P16" s="9">
        <v>0.0</v>
      </c>
      <c r="Q16" s="9">
        <v>19.61</v>
      </c>
      <c r="R16" s="9">
        <f>S16-W16-O16-P16-Q16</f>
        <v>1.4210854715202E-14</v>
      </c>
      <c r="S16" s="9">
        <v>145.65</v>
      </c>
      <c r="T16" s="6"/>
      <c r="U16" s="7" t="s">
        <v>124</v>
      </c>
      <c r="V16" s="7" t="s">
        <v>125</v>
      </c>
      <c r="W16" s="7">
        <v>17.48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102</v>
      </c>
      <c r="G17" s="1" t="s">
        <v>31</v>
      </c>
      <c r="H17" s="2"/>
      <c r="I17" s="1" t="s">
        <v>127</v>
      </c>
      <c r="J17" s="3">
        <v>5</v>
      </c>
      <c r="K17" s="2" t="s">
        <v>128</v>
      </c>
      <c r="L17" s="1">
        <v>3775954</v>
      </c>
      <c r="M17" s="4">
        <v>31.91</v>
      </c>
      <c r="N17" s="4">
        <v>18225.64</v>
      </c>
      <c r="O17" s="4">
        <v>36.68</v>
      </c>
      <c r="P17" s="4">
        <v>0.0</v>
      </c>
      <c r="Q17" s="4">
        <v>11.3</v>
      </c>
      <c r="R17" s="4">
        <f>S17-W17-O17-P17-Q17</f>
        <v>3.5527136788005E-15</v>
      </c>
      <c r="S17" s="4">
        <v>54.52</v>
      </c>
      <c r="T17" s="1"/>
      <c r="U17" s="2" t="s">
        <v>129</v>
      </c>
      <c r="V17" s="2" t="s">
        <v>130</v>
      </c>
      <c r="W17" s="2">
        <v>6.54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131</v>
      </c>
      <c r="F18" s="7" t="s">
        <v>132</v>
      </c>
      <c r="G18" s="6" t="s">
        <v>133</v>
      </c>
      <c r="H18" s="7" t="s">
        <v>134</v>
      </c>
      <c r="I18" s="6" t="s">
        <v>135</v>
      </c>
      <c r="J18" s="8">
        <v>5</v>
      </c>
      <c r="K18" s="7" t="s">
        <v>136</v>
      </c>
      <c r="L18" s="6">
        <v>3775901</v>
      </c>
      <c r="M18" s="9">
        <v>53.08</v>
      </c>
      <c r="N18" s="9">
        <v>10455.17</v>
      </c>
      <c r="O18" s="9">
        <v>52.4</v>
      </c>
      <c r="P18" s="9">
        <v>0.0</v>
      </c>
      <c r="Q18" s="9">
        <v>6.48</v>
      </c>
      <c r="R18" s="9">
        <f>S18-W18-O18-P18-Q18</f>
        <v>-3.5527136788005E-15</v>
      </c>
      <c r="S18" s="9">
        <v>66.91</v>
      </c>
      <c r="T18" s="6"/>
      <c r="U18" s="7" t="s">
        <v>137</v>
      </c>
      <c r="V18" s="7" t="s">
        <v>138</v>
      </c>
      <c r="W18" s="7">
        <v>8.03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139</v>
      </c>
      <c r="F19" s="2" t="s">
        <v>140</v>
      </c>
      <c r="G19" s="1" t="s">
        <v>141</v>
      </c>
      <c r="H19" s="2" t="s">
        <v>134</v>
      </c>
      <c r="I19" s="1" t="s">
        <v>142</v>
      </c>
      <c r="J19" s="3">
        <v>5</v>
      </c>
      <c r="K19" s="2" t="s">
        <v>143</v>
      </c>
      <c r="L19" s="1">
        <v>3775901</v>
      </c>
      <c r="M19" s="4">
        <v>53.08</v>
      </c>
      <c r="N19" s="4">
        <v>36135.73</v>
      </c>
      <c r="O19" s="4">
        <v>97.57</v>
      </c>
      <c r="P19" s="4">
        <v>0.0</v>
      </c>
      <c r="Q19" s="4">
        <v>22.4</v>
      </c>
      <c r="R19" s="4">
        <f>S19-W19-O19-P19-Q19</f>
        <v>2.1316282072803E-14</v>
      </c>
      <c r="S19" s="4">
        <v>136.33</v>
      </c>
      <c r="T19" s="1"/>
      <c r="U19" s="2" t="s">
        <v>144</v>
      </c>
      <c r="V19" s="2" t="s">
        <v>145</v>
      </c>
      <c r="W19" s="2">
        <v>16.36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147</v>
      </c>
      <c r="G20" s="6" t="s">
        <v>141</v>
      </c>
      <c r="H20" s="7" t="s">
        <v>148</v>
      </c>
      <c r="I20" s="6" t="s">
        <v>149</v>
      </c>
      <c r="J20" s="8">
        <v>5</v>
      </c>
      <c r="K20" s="7" t="s">
        <v>150</v>
      </c>
      <c r="L20" s="6">
        <v>3775889</v>
      </c>
      <c r="M20" s="9">
        <v>430.0</v>
      </c>
      <c r="N20" s="9">
        <v>52582.02</v>
      </c>
      <c r="O20" s="9">
        <v>221.02</v>
      </c>
      <c r="P20" s="9">
        <v>0.0</v>
      </c>
      <c r="Q20" s="9">
        <v>32.6</v>
      </c>
      <c r="R20" s="9">
        <f>S20-W20-O20-P20-Q20</f>
        <v>-7.105427357601E-15</v>
      </c>
      <c r="S20" s="9">
        <v>288.2</v>
      </c>
      <c r="T20" s="6"/>
      <c r="U20" s="7" t="s">
        <v>151</v>
      </c>
      <c r="V20" s="7" t="s">
        <v>152</v>
      </c>
      <c r="W20" s="7">
        <v>34.58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153</v>
      </c>
      <c r="F21" s="2" t="s">
        <v>154</v>
      </c>
      <c r="G21" s="1" t="s">
        <v>155</v>
      </c>
      <c r="H21" s="2" t="s">
        <v>156</v>
      </c>
      <c r="I21" s="1" t="s">
        <v>157</v>
      </c>
      <c r="J21" s="3">
        <v>5</v>
      </c>
      <c r="K21" s="2" t="s">
        <v>158</v>
      </c>
      <c r="L21" s="1">
        <v>3775890</v>
      </c>
      <c r="M21" s="4">
        <v>530.8</v>
      </c>
      <c r="N21" s="4">
        <v>179404.37</v>
      </c>
      <c r="O21" s="4">
        <v>194.88</v>
      </c>
      <c r="P21" s="4">
        <v>0.0</v>
      </c>
      <c r="Q21" s="4">
        <v>111.23</v>
      </c>
      <c r="R21" s="4">
        <f>S21-W21-O21-P21-Q21</f>
        <v>1.4210854715202E-14</v>
      </c>
      <c r="S21" s="4">
        <v>347.85</v>
      </c>
      <c r="T21" s="1"/>
      <c r="U21" s="2" t="s">
        <v>159</v>
      </c>
      <c r="V21" s="2" t="s">
        <v>160</v>
      </c>
      <c r="W21" s="2">
        <v>41.74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153</v>
      </c>
      <c r="F22" s="7" t="s">
        <v>154</v>
      </c>
      <c r="G22" s="6" t="s">
        <v>155</v>
      </c>
      <c r="H22" s="7" t="s">
        <v>156</v>
      </c>
      <c r="I22" s="6" t="s">
        <v>161</v>
      </c>
      <c r="J22" s="8">
        <v>5</v>
      </c>
      <c r="K22" s="7" t="s">
        <v>162</v>
      </c>
      <c r="L22" s="6">
        <v>3775890</v>
      </c>
      <c r="M22" s="9">
        <v>212.32</v>
      </c>
      <c r="N22" s="9">
        <v>31682.4</v>
      </c>
      <c r="O22" s="9">
        <v>0.0</v>
      </c>
      <c r="P22" s="9">
        <v>0.0</v>
      </c>
      <c r="Q22" s="9">
        <v>15.84</v>
      </c>
      <c r="R22" s="9">
        <f>S22-W22-O22-P22-Q22</f>
        <v>0</v>
      </c>
      <c r="S22" s="9">
        <v>18.0</v>
      </c>
      <c r="T22" s="6"/>
      <c r="U22" s="7" t="s">
        <v>163</v>
      </c>
      <c r="V22" s="7" t="s">
        <v>164</v>
      </c>
      <c r="W22" s="7">
        <v>2.16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165</v>
      </c>
      <c r="F23" s="2" t="s">
        <v>166</v>
      </c>
      <c r="G23" s="1" t="s">
        <v>31</v>
      </c>
      <c r="H23" s="2" t="s">
        <v>167</v>
      </c>
      <c r="I23" s="1" t="s">
        <v>168</v>
      </c>
      <c r="J23" s="3">
        <v>5</v>
      </c>
      <c r="K23" s="2" t="s">
        <v>169</v>
      </c>
      <c r="L23" s="1">
        <v>3775896</v>
      </c>
      <c r="M23" s="4">
        <v>371.56</v>
      </c>
      <c r="N23" s="4">
        <v>20403.08</v>
      </c>
      <c r="O23" s="4">
        <v>108.85</v>
      </c>
      <c r="P23" s="4">
        <v>0.0</v>
      </c>
      <c r="Q23" s="4">
        <v>12.65</v>
      </c>
      <c r="R23" s="4">
        <f>S23-W23-O23-P23-Q23</f>
        <v>5.3290705182008E-15</v>
      </c>
      <c r="S23" s="4">
        <v>138.07</v>
      </c>
      <c r="T23" s="1"/>
      <c r="U23" s="2" t="s">
        <v>170</v>
      </c>
      <c r="V23" s="2" t="s">
        <v>171</v>
      </c>
      <c r="W23" s="2">
        <v>16.57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172</v>
      </c>
      <c r="F24" s="7" t="s">
        <v>173</v>
      </c>
      <c r="G24" s="6" t="s">
        <v>31</v>
      </c>
      <c r="H24" s="7"/>
      <c r="I24" s="6" t="s">
        <v>174</v>
      </c>
      <c r="J24" s="8">
        <v>5</v>
      </c>
      <c r="K24" s="7" t="s">
        <v>175</v>
      </c>
      <c r="L24" s="6">
        <v>3775899</v>
      </c>
      <c r="M24" s="9">
        <v>210.8</v>
      </c>
      <c r="N24" s="9">
        <v>29738.2</v>
      </c>
      <c r="O24" s="9">
        <v>463.11</v>
      </c>
      <c r="P24" s="9">
        <v>0.0</v>
      </c>
      <c r="Q24" s="9">
        <v>18.44</v>
      </c>
      <c r="R24" s="9">
        <f>S24-W24-O24-P24-Q24</f>
        <v>-3.5527136788005E-15</v>
      </c>
      <c r="S24" s="9">
        <v>547.22</v>
      </c>
      <c r="T24" s="6"/>
      <c r="U24" s="7" t="s">
        <v>176</v>
      </c>
      <c r="V24" s="7" t="s">
        <v>177</v>
      </c>
      <c r="W24" s="7">
        <v>65.67</v>
      </c>
      <c r="X24" s="8">
        <v>57695405000109</v>
      </c>
      <c r="Y24" s="10">
        <v>12.0</v>
      </c>
      <c r="Z24" s="6">
        <v>5352</v>
      </c>
      <c r="AA24" s="6" t="s">
        <v>45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178</v>
      </c>
      <c r="F25" s="2" t="s">
        <v>179</v>
      </c>
      <c r="G25" s="1" t="s">
        <v>180</v>
      </c>
      <c r="H25" s="2" t="s">
        <v>181</v>
      </c>
      <c r="I25" s="1" t="s">
        <v>182</v>
      </c>
      <c r="J25" s="3">
        <v>5</v>
      </c>
      <c r="K25" s="2" t="s">
        <v>183</v>
      </c>
      <c r="L25" s="1">
        <v>3776130</v>
      </c>
      <c r="M25" s="4">
        <v>238.86</v>
      </c>
      <c r="N25" s="4">
        <v>25366.57</v>
      </c>
      <c r="O25" s="4">
        <v>78.87</v>
      </c>
      <c r="P25" s="4">
        <v>0.0</v>
      </c>
      <c r="Q25" s="4">
        <v>15.73</v>
      </c>
      <c r="R25" s="4">
        <f>S25-W25-O25-P25-Q25</f>
        <v>-1.0658141036402E-14</v>
      </c>
      <c r="S25" s="4">
        <v>107.5</v>
      </c>
      <c r="T25" s="1"/>
      <c r="U25" s="2" t="s">
        <v>184</v>
      </c>
      <c r="V25" s="2" t="s">
        <v>185</v>
      </c>
      <c r="W25" s="2">
        <v>12.9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186</v>
      </c>
      <c r="F26" s="7" t="s">
        <v>187</v>
      </c>
      <c r="G26" s="6" t="s">
        <v>31</v>
      </c>
      <c r="H26" s="7"/>
      <c r="I26" s="6" t="s">
        <v>188</v>
      </c>
      <c r="J26" s="8">
        <v>5</v>
      </c>
      <c r="K26" s="7" t="s">
        <v>189</v>
      </c>
      <c r="L26" s="6">
        <v>3775897</v>
      </c>
      <c r="M26" s="9">
        <v>26.54</v>
      </c>
      <c r="N26" s="9">
        <v>332542.82</v>
      </c>
      <c r="O26" s="9">
        <v>708.98</v>
      </c>
      <c r="P26" s="9">
        <v>0.0</v>
      </c>
      <c r="Q26" s="9">
        <v>206.18</v>
      </c>
      <c r="R26" s="9">
        <f>S26-W26-O26-P26-Q26</f>
        <v>5.6843418860808E-14</v>
      </c>
      <c r="S26" s="9">
        <v>1039.95</v>
      </c>
      <c r="T26" s="6"/>
      <c r="U26" s="7" t="s">
        <v>190</v>
      </c>
      <c r="V26" s="7" t="s">
        <v>191</v>
      </c>
      <c r="W26" s="7">
        <v>124.79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186</v>
      </c>
      <c r="F27" s="2" t="s">
        <v>187</v>
      </c>
      <c r="G27" s="1" t="s">
        <v>31</v>
      </c>
      <c r="H27" s="2"/>
      <c r="I27" s="1" t="s">
        <v>192</v>
      </c>
      <c r="J27" s="3">
        <v>5</v>
      </c>
      <c r="K27" s="2" t="s">
        <v>193</v>
      </c>
      <c r="L27" s="1">
        <v>3775897</v>
      </c>
      <c r="M27" s="4">
        <v>10.91</v>
      </c>
      <c r="N27" s="4">
        <v>2375.87</v>
      </c>
      <c r="O27" s="4">
        <v>0.0</v>
      </c>
      <c r="P27" s="4">
        <v>0.0</v>
      </c>
      <c r="Q27" s="4">
        <v>10.0</v>
      </c>
      <c r="R27" s="4">
        <f>S27-W27-O27-P27-Q27</f>
        <v>0</v>
      </c>
      <c r="S27" s="4">
        <v>11.36</v>
      </c>
      <c r="T27" s="1"/>
      <c r="U27" s="2" t="s">
        <v>194</v>
      </c>
      <c r="V27" s="2" t="s">
        <v>195</v>
      </c>
      <c r="W27" s="2">
        <v>1.36</v>
      </c>
      <c r="X27" s="3">
        <v>57695405000109</v>
      </c>
      <c r="Y27" s="5">
        <v>12.0</v>
      </c>
      <c r="Z27" s="1">
        <v>5352</v>
      </c>
      <c r="AA27" s="1" t="s">
        <v>28</v>
      </c>
    </row>
    <row r="28" spans="1:27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196</v>
      </c>
      <c r="F28" s="7" t="s">
        <v>197</v>
      </c>
      <c r="G28" s="6" t="s">
        <v>31</v>
      </c>
      <c r="H28" s="7"/>
      <c r="I28" s="6" t="s">
        <v>198</v>
      </c>
      <c r="J28" s="8">
        <v>5</v>
      </c>
      <c r="K28" s="7" t="s">
        <v>199</v>
      </c>
      <c r="L28" s="6">
        <v>3775886</v>
      </c>
      <c r="M28" s="9">
        <v>51.9</v>
      </c>
      <c r="N28" s="9">
        <v>16901.51</v>
      </c>
      <c r="O28" s="9">
        <v>36.68</v>
      </c>
      <c r="P28" s="9">
        <v>0.0</v>
      </c>
      <c r="Q28" s="9">
        <v>10.48</v>
      </c>
      <c r="R28" s="9">
        <f>S28-W28-O28-P28-Q28</f>
        <v>3.5527136788005E-15</v>
      </c>
      <c r="S28" s="9">
        <v>53.59</v>
      </c>
      <c r="T28" s="6"/>
      <c r="U28" s="7" t="s">
        <v>200</v>
      </c>
      <c r="V28" s="7" t="s">
        <v>201</v>
      </c>
      <c r="W28" s="7">
        <v>6.43</v>
      </c>
      <c r="X28" s="8">
        <v>57695405000109</v>
      </c>
      <c r="Y28" s="10">
        <v>12.0</v>
      </c>
      <c r="Z28" s="6">
        <v>5352</v>
      </c>
      <c r="AA28" s="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2022-06-23T18:47:29-03:00</dcterms:created>
  <dcterms:modified xsi:type="dcterms:W3CDTF">2022-06-23T18:47:29-03:00</dcterms:modified>
  <dc:title>Untitled Spreadsheet</dc:title>
  <dc:description/>
  <dc:subject/>
  <cp:keywords/>
  <cp:category/>
</cp:coreProperties>
</file>