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<sst xmlns="http://schemas.openxmlformats.org/spreadsheetml/2006/main" uniqueCount="184">
  <si>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TRANS WAR TRANSPORTES LTDA.   -   Relatório de Movimentação do Grupo FIRMENICH de  24-05-2022 até  24-05-2022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</si>
  <si>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</si>
  <si>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</si>
  <si>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</si>
  <si>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</si>
  <si>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</si>
  <si>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</si>
  <si>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</si>
  <si>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</si>
  <si>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</si>
  <si>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</si>
  <si>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</si>
  <si>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</si>
  <si>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</si>
  <si>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</si>
  <si>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</si>
  <si>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</si>
  <si>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</si>
  <si>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</si>
  <si>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</si>
  <si>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</si>
  <si>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</si>
  <si>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</si>
  <si>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</si>
  <si>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</si>
  <si>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</si>
  <si>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</si>
  <si>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</si>
  <si>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24/05/2022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</si>
  <si>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</si>
  <si>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</si>
  <si>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</si>
  <si>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QUIMICA AMPARO - AMPARO                           </t>
  </si>
  <si>
    <t xml:space="preserve">Amparo                                            </t>
  </si>
  <si>
    <t>/128037</t>
  </si>
  <si>
    <t xml:space="preserve">366861-1\366860-1\366859-1\366858-1\366857-1                                                                                                                                                                                                                   </t>
  </si>
  <si>
    <t>SHIPMENT 3744081 ZTRA</t>
  </si>
  <si>
    <t>35220557695405000109570050001280371007426384</t>
  </si>
  <si>
    <t>26/05/2022</t>
  </si>
  <si>
    <t xml:space="preserve">DUX COMERCIO E IMPORTACAO LTDA                    </t>
  </si>
  <si>
    <t xml:space="preserve">Jundiai                                           </t>
  </si>
  <si>
    <t>/128040</t>
  </si>
  <si>
    <t xml:space="preserve">366863-1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</si>
  <si>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3744125 ZTRA</t>
  </si>
  <si>
    <t>35220557695405000109570050001280401007426410</t>
  </si>
  <si>
    <t xml:space="preserve">KAAPI                                             </t>
  </si>
  <si>
    <t xml:space="preserve">CAMPINAS                                          </t>
  </si>
  <si>
    <t>/128041</t>
  </si>
  <si>
    <t xml:space="preserve">366851-1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</si>
  <si>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3744053 ZTRA</t>
  </si>
  <si>
    <t>35220557695405000109570050001280411007426425</t>
  </si>
  <si>
    <t xml:space="preserve">QUORUM ESSENCIAS INDUSTRIA E COMERCIO EIRELI      </t>
  </si>
  <si>
    <t xml:space="preserve">PIRACICABA                                        </t>
  </si>
  <si>
    <t>/128042</t>
  </si>
  <si>
    <t xml:space="preserve">366816-1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</si>
  <si>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3744082 ZTRA</t>
  </si>
  <si>
    <t>35220557695405000109570050001280421007426430</t>
  </si>
  <si>
    <t xml:space="preserve">DAIRY PARTNERS AMERICAS BRASIL LTDA               </t>
  </si>
  <si>
    <t xml:space="preserve">Araras                                            </t>
  </si>
  <si>
    <t>/128043</t>
  </si>
  <si>
    <t xml:space="preserve">366866-1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</si>
  <si>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3744119 ZTRA</t>
  </si>
  <si>
    <t>35220557695405000109570050001280431007426446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</si>
  <si>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</si>
  <si>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</si>
  <si>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</si>
  <si>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</si>
  <si>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/128049</t>
  </si>
  <si>
    <t xml:space="preserve">366815-1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</si>
  <si>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- 3744033 - ZTRA  QUIM. ONU 1169 / 3  3082 / 9</t>
  </si>
  <si>
    <t>35220557695405000109570050001280491007426504</t>
  </si>
  <si>
    <t>KIMBERLY CLARK BRA IND. E COM. DE PROD. DE HIG. LT</t>
  </si>
  <si>
    <t xml:space="preserve">MOGI DAS CRUZES                                   </t>
  </si>
  <si>
    <t>/128050</t>
  </si>
  <si>
    <t xml:space="preserve">366817-1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</si>
  <si>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- 374454 - ZTRA  QUIM. ONU 3082 / 9</t>
  </si>
  <si>
    <t>35220557695405000109570050001280501007426513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</si>
  <si>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</si>
  <si>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</si>
  <si>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</si>
  <si>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</si>
  <si>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/128051</t>
  </si>
  <si>
    <t xml:space="preserve">366818-1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</si>
  <si>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- 3744051 - ZTRA  QUIM. ONU 3082 / 9</t>
  </si>
  <si>
    <t>35220557695405000109570050001280511007426529</t>
  </si>
  <si>
    <t xml:space="preserve">LESSENCE - INDUSTRIA E COMERCIO LTDA              </t>
  </si>
  <si>
    <t xml:space="preserve">ITAQUAQUECETUBA                                   </t>
  </si>
  <si>
    <t>/128052</t>
  </si>
  <si>
    <t xml:space="preserve">366848-1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</si>
  <si>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- 3744055 - ZTRA</t>
  </si>
  <si>
    <t>35220557695405000109570050001280521007426534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</si>
  <si>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</si>
  <si>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</si>
  <si>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</si>
  <si>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</si>
  <si>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/128053</t>
  </si>
  <si>
    <t xml:space="preserve">366870-1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</si>
  <si>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- 3744083 - ZTRA  QUIM. ONU 3082 / 9</t>
  </si>
  <si>
    <t>35220557695405000109570050001280531007426540</t>
  </si>
  <si>
    <t xml:space="preserve">VYA FRAGRANCE INDUSTRIA E COMERCIO LTDA           </t>
  </si>
  <si>
    <t>/128054</t>
  </si>
  <si>
    <t xml:space="preserve">366826-1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</si>
  <si>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- 3744084 - ZTRA  QUIM. ONU 3077 / 9  3082 / 9</t>
  </si>
  <si>
    <t>35220557695405000109570050001280541007426555</t>
  </si>
  <si>
    <t xml:space="preserve">APENAS BOA NUTRICAO INDUSTRIA DE ALIMENTOS LTDA.  </t>
  </si>
  <si>
    <t xml:space="preserve">SAO BERNARDO DO CAMPO                             </t>
  </si>
  <si>
    <t>/128055</t>
  </si>
  <si>
    <t xml:space="preserve">366875-1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</si>
  <si>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- 3744121 - ZTRA</t>
  </si>
  <si>
    <t>35220557695405000109570050001280551007426560</t>
  </si>
  <si>
    <t xml:space="preserve">ARYZTA DO BRASIL ALIMENTOS LTDA                   </t>
  </si>
  <si>
    <t xml:space="preserve">SAO PAULO                                         </t>
  </si>
  <si>
    <t>/128056</t>
  </si>
  <si>
    <t xml:space="preserve">366865-1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</si>
  <si>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- 3744123 - ZTRA</t>
  </si>
  <si>
    <t>35220557695405000109570050001280561007426576</t>
  </si>
  <si>
    <t xml:space="preserve">BRF TATUI                                         </t>
  </si>
  <si>
    <t xml:space="preserve">TATUI                                             </t>
  </si>
  <si>
    <t>SOLUCAO DISTRIB. TRANSP. LOC. VEICULOS</t>
  </si>
  <si>
    <t>/128057</t>
  </si>
  <si>
    <t xml:space="preserve">366868-1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</si>
  <si>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- 3744117 - ZTRA</t>
  </si>
  <si>
    <t>35220557695405000109570050001280571007426581</t>
  </si>
  <si>
    <t xml:space="preserve">COSMED - GOIANIA                                  </t>
  </si>
  <si>
    <t xml:space="preserve">Goiania                                           </t>
  </si>
  <si>
    <t>TRANS WAR - CAMPINAS</t>
  </si>
  <si>
    <t>/128058</t>
  </si>
  <si>
    <t xml:space="preserve">366879-1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</si>
  <si>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- 3744124 - ZTRA</t>
  </si>
  <si>
    <t>35220557695405000109570050001280581007426597</t>
  </si>
  <si>
    <t xml:space="preserve">IBRAC IND.BRAS.ADITIVOS E COND. LTDA.             </t>
  </si>
  <si>
    <t xml:space="preserve">Rio Claro                                         </t>
  </si>
  <si>
    <t>JOSE LUIZ BERBEL EIRELI</t>
  </si>
  <si>
    <t>/128059</t>
  </si>
  <si>
    <t xml:space="preserve">366867-1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</si>
  <si>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- 3744126 - ZTRA</t>
  </si>
  <si>
    <t>35220557695405000109570050001280591007426616</t>
  </si>
  <si>
    <t xml:space="preserve">LACTALIS DO BRASIL COM. IMP. E EXP.               </t>
  </si>
  <si>
    <t xml:space="preserve">Carambei (Castro)                                 </t>
  </si>
  <si>
    <t>PR</t>
  </si>
  <si>
    <t>/128060</t>
  </si>
  <si>
    <t xml:space="preserve">366846-1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</si>
  <si>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- 3744127 - ZTRA</t>
  </si>
  <si>
    <t>35220557695405000109570050001280601007426625</t>
  </si>
  <si>
    <t xml:space="preserve">MATPRIM SOLUTIONS CONCENTRADOS LTDA.              </t>
  </si>
  <si>
    <t>ZAZ TRANSPORTES</t>
  </si>
  <si>
    <t>/128061</t>
  </si>
  <si>
    <t xml:space="preserve">366877-1\366876-1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</si>
  <si>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- 3744085 - ZTRA</t>
  </si>
  <si>
    <t>35220557695405000109570050001280611007426630</t>
  </si>
  <si>
    <t>/128062</t>
  </si>
  <si>
    <t xml:space="preserve">366878-1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</si>
  <si>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- 3744085 - ZTRA  QUIM. ONU 3077 / 9</t>
  </si>
  <si>
    <t>35220557695405000109570050001280621007426646</t>
  </si>
  <si>
    <t xml:space="preserve">MIXFOODS INDUSTRIA E COMERCIO LTDA                </t>
  </si>
  <si>
    <t>/128063</t>
  </si>
  <si>
    <t xml:space="preserve">366864-1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</si>
  <si>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- 3744116 - ZTRA</t>
  </si>
  <si>
    <t>35220557695405000109570050001280631007426651</t>
  </si>
  <si>
    <t>/128064</t>
  </si>
  <si>
    <t xml:space="preserve">366871-1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</si>
  <si>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- 3744114 - ZTRA  QUIM. ONU 1197 / 3  2924 / 3</t>
  </si>
  <si>
    <t>35220557695405000109570050001280641007426667</t>
  </si>
  <si>
    <t xml:space="preserve">SEARA ALIMENTOS LTDA                              </t>
  </si>
  <si>
    <t>/128065</t>
  </si>
  <si>
    <t xml:space="preserve">366869-1                                                                                                                                                                                                                                                       </t>
  </si>
  <si>
    <t>3744120 - ZTRA  QUIM. ONU 1760 / 8</t>
  </si>
  <si>
    <t>35220557695405000109570050001280651007426672</t>
  </si>
  <si>
    <t xml:space="preserve">FRANSFLOR AROMATIZANTES LTDA                      </t>
  </si>
  <si>
    <t xml:space="preserve">DIADEMA                                           </t>
  </si>
  <si>
    <t>/128066</t>
  </si>
  <si>
    <t xml:space="preserve">366824-1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</si>
  <si>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- 3744052 - ZTRA  QUIM. ONU 3082 / 9</t>
  </si>
  <si>
    <t>35220557695405000109570050001280661007426688</t>
  </si>
  <si>
    <t xml:space="preserve">PROCTER GAMBLE - LOUVEIRA                         </t>
  </si>
  <si>
    <t xml:space="preserve">Louveira                                          </t>
  </si>
  <si>
    <t>/128129</t>
  </si>
  <si>
    <t xml:space="preserve">366856-1\366855-1\366854-1\366853-1\366852-1                                                                                                                                                                                                                   </t>
  </si>
  <si>
    <t>SHIPMENT - 3744128 QUIM. ONU 3082 RISCO 9 - ZCAR - COBRANÇA COMPLEMENTAR A TAXA DE DIFICULDADE DE ENTREGA ( TDE) HORARIO DE PERMANENCIA DO VEICULO DAS 10:30 AS AS 04:00</t>
  </si>
  <si>
    <t>35220557695405000109570050001281291007427520</t>
  </si>
  <si>
    <t>/128149</t>
  </si>
  <si>
    <t xml:space="preserve">1233625-1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</si>
  <si>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35220557695405000109570050001281491007427433</t>
  </si>
  <si>
    <t>25/05/2022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</si>
</sst>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6271.3</v>
      </c>
      <c r="N3" s="4">
        <v>460753.83</v>
      </c>
      <c r="O3" s="4">
        <v>1895.35</v>
      </c>
      <c r="P3" s="4">
        <v>0.0</v>
      </c>
      <c r="Q3" s="4">
        <v>285.67</v>
      </c>
      <c r="R3" s="4">
        <f>S3-W3-O3-P3-Q3</f>
        <v>250</v>
      </c>
      <c r="S3" s="4">
        <v>2762.52</v>
      </c>
      <c r="T3" s="1"/>
      <c r="U3" s="2" t="s">
        <v>36</v>
      </c>
      <c r="V3" s="2" t="s">
        <v>37</v>
      </c>
      <c r="W3" s="2">
        <v>331.5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3744125</v>
      </c>
      <c r="M4" s="9">
        <v>21.73</v>
      </c>
      <c r="N4" s="9">
        <v>12906.15</v>
      </c>
      <c r="O4" s="9">
        <v>36.68</v>
      </c>
      <c r="P4" s="9">
        <v>0.0</v>
      </c>
      <c r="Q4" s="9">
        <v>8.0</v>
      </c>
      <c r="R4" s="9">
        <f>S4-W4-O4-P4-Q4</f>
        <v>7.105427357601E-15</v>
      </c>
      <c r="S4" s="9">
        <v>50.77</v>
      </c>
      <c r="T4" s="6"/>
      <c r="U4" s="7" t="s">
        <v>43</v>
      </c>
      <c r="V4" s="7" t="s">
        <v>44</v>
      </c>
      <c r="W4" s="7">
        <v>6.09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3744053</v>
      </c>
      <c r="M5" s="4">
        <v>432.74</v>
      </c>
      <c r="N5" s="4">
        <v>25093.37</v>
      </c>
      <c r="O5" s="4">
        <v>180.02</v>
      </c>
      <c r="P5" s="4">
        <v>0.0</v>
      </c>
      <c r="Q5" s="4">
        <v>15.56</v>
      </c>
      <c r="R5" s="4">
        <f>S5-W5-O5-P5-Q5</f>
        <v>-2.6645352591004E-14</v>
      </c>
      <c r="S5" s="4">
        <v>222.25</v>
      </c>
      <c r="T5" s="1"/>
      <c r="U5" s="2" t="s">
        <v>49</v>
      </c>
      <c r="V5" s="2" t="s">
        <v>50</v>
      </c>
      <c r="W5" s="2">
        <v>26.67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3744082</v>
      </c>
      <c r="M6" s="9">
        <v>772.0</v>
      </c>
      <c r="N6" s="9">
        <v>47485.06</v>
      </c>
      <c r="O6" s="9">
        <v>283.32</v>
      </c>
      <c r="P6" s="9">
        <v>0.0</v>
      </c>
      <c r="Q6" s="9">
        <v>29.44</v>
      </c>
      <c r="R6" s="9">
        <f>S6-W6-O6-P6-Q6</f>
        <v>5.3290705182008E-14</v>
      </c>
      <c r="S6" s="9">
        <v>355.41</v>
      </c>
      <c r="T6" s="6"/>
      <c r="U6" s="7" t="s">
        <v>55</v>
      </c>
      <c r="V6" s="7" t="s">
        <v>56</v>
      </c>
      <c r="W6" s="7">
        <v>42.65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3744119</v>
      </c>
      <c r="M7" s="4">
        <v>212.32</v>
      </c>
      <c r="N7" s="4">
        <v>7249.91</v>
      </c>
      <c r="O7" s="4">
        <v>655.63</v>
      </c>
      <c r="P7" s="4">
        <v>0.0</v>
      </c>
      <c r="Q7" s="4">
        <v>4.49</v>
      </c>
      <c r="R7" s="4">
        <f>S7-W7-O7-P7-Q7</f>
        <v>8.8817841970013E-15</v>
      </c>
      <c r="S7" s="4">
        <v>750.14</v>
      </c>
      <c r="T7" s="1"/>
      <c r="U7" s="2" t="s">
        <v>61</v>
      </c>
      <c r="V7" s="2" t="s">
        <v>62</v>
      </c>
      <c r="W7" s="2">
        <v>90.02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65</v>
      </c>
      <c r="H8" s="7" t="s">
        <v>66</v>
      </c>
      <c r="I8" s="6" t="s">
        <v>67</v>
      </c>
      <c r="J8" s="8">
        <v>5</v>
      </c>
      <c r="K8" s="7" t="s">
        <v>68</v>
      </c>
      <c r="L8" s="6">
        <v>3744033</v>
      </c>
      <c r="M8" s="9">
        <v>497.4</v>
      </c>
      <c r="N8" s="9">
        <v>46792.72</v>
      </c>
      <c r="O8" s="9">
        <v>145.77</v>
      </c>
      <c r="P8" s="9">
        <v>0.0</v>
      </c>
      <c r="Q8" s="9">
        <v>29.01</v>
      </c>
      <c r="R8" s="9">
        <f>S8-W8-O8-P8-Q8</f>
        <v>1.7763568394003E-14</v>
      </c>
      <c r="S8" s="9">
        <v>198.61</v>
      </c>
      <c r="T8" s="6"/>
      <c r="U8" s="7" t="s">
        <v>69</v>
      </c>
      <c r="V8" s="7" t="s">
        <v>70</v>
      </c>
      <c r="W8" s="7">
        <v>23.83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3744054</v>
      </c>
      <c r="M9" s="4">
        <v>105.6</v>
      </c>
      <c r="N9" s="4">
        <v>20122.75</v>
      </c>
      <c r="O9" s="4">
        <v>38.72</v>
      </c>
      <c r="P9" s="4">
        <v>0.0</v>
      </c>
      <c r="Q9" s="4">
        <v>12.48</v>
      </c>
      <c r="R9" s="4">
        <f>S9-W9-O9-P9-Q9</f>
        <v>3.5527136788005E-15</v>
      </c>
      <c r="S9" s="4">
        <v>58.18</v>
      </c>
      <c r="T9" s="1"/>
      <c r="U9" s="2" t="s">
        <v>75</v>
      </c>
      <c r="V9" s="2" t="s">
        <v>76</v>
      </c>
      <c r="W9" s="2">
        <v>6.98</v>
      </c>
      <c r="X9" s="3">
        <v>57695405000109</v>
      </c>
      <c r="Y9" s="5">
        <v>12.0</v>
      </c>
      <c r="Z9" s="1">
        <v>5352</v>
      </c>
      <c r="AA9" s="1" t="s">
        <v>38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79</v>
      </c>
      <c r="H10" s="7" t="s">
        <v>80</v>
      </c>
      <c r="I10" s="6" t="s">
        <v>81</v>
      </c>
      <c r="J10" s="8">
        <v>5</v>
      </c>
      <c r="K10" s="7" t="s">
        <v>82</v>
      </c>
      <c r="L10" s="6">
        <v>3744051</v>
      </c>
      <c r="M10" s="9">
        <v>195.9</v>
      </c>
      <c r="N10" s="9">
        <v>10998.0</v>
      </c>
      <c r="O10" s="9">
        <v>71.93</v>
      </c>
      <c r="P10" s="9">
        <v>0.0</v>
      </c>
      <c r="Q10" s="9">
        <v>6.82</v>
      </c>
      <c r="R10" s="9">
        <f>S10-W10-O10-P10-Q10</f>
        <v>-7.105427357601E-15</v>
      </c>
      <c r="S10" s="9">
        <v>89.49</v>
      </c>
      <c r="T10" s="6"/>
      <c r="U10" s="7" t="s">
        <v>83</v>
      </c>
      <c r="V10" s="7" t="s">
        <v>84</v>
      </c>
      <c r="W10" s="7">
        <v>10.74</v>
      </c>
      <c r="X10" s="8">
        <v>57695405000109</v>
      </c>
      <c r="Y10" s="10">
        <v>12.0</v>
      </c>
      <c r="Z10" s="6">
        <v>5352</v>
      </c>
      <c r="AA10" s="6" t="s">
        <v>38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3744055</v>
      </c>
      <c r="M11" s="4">
        <v>215.9</v>
      </c>
      <c r="N11" s="4">
        <v>23285.74</v>
      </c>
      <c r="O11" s="4">
        <v>71.28</v>
      </c>
      <c r="P11" s="4">
        <v>0.0</v>
      </c>
      <c r="Q11" s="4">
        <v>14.44</v>
      </c>
      <c r="R11" s="4">
        <f>S11-W11-O11-P11-Q11</f>
        <v>-1.7763568394003E-15</v>
      </c>
      <c r="S11" s="4">
        <v>97.41</v>
      </c>
      <c r="T11" s="1"/>
      <c r="U11" s="2" t="s">
        <v>89</v>
      </c>
      <c r="V11" s="2" t="s">
        <v>90</v>
      </c>
      <c r="W11" s="2">
        <v>11.69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3744083</v>
      </c>
      <c r="M12" s="9">
        <v>2546.7</v>
      </c>
      <c r="N12" s="9">
        <v>308811.02</v>
      </c>
      <c r="O12" s="9">
        <v>560.23</v>
      </c>
      <c r="P12" s="9">
        <v>0.0</v>
      </c>
      <c r="Q12" s="9">
        <v>191.46</v>
      </c>
      <c r="R12" s="9">
        <f>S12-W12-O12-P12-Q12</f>
        <v>2.8421709430404E-14</v>
      </c>
      <c r="S12" s="9">
        <v>854.19</v>
      </c>
      <c r="T12" s="6"/>
      <c r="U12" s="7" t="s">
        <v>97</v>
      </c>
      <c r="V12" s="7" t="s">
        <v>98</v>
      </c>
      <c r="W12" s="7">
        <v>102.5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86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3744084</v>
      </c>
      <c r="M13" s="4">
        <v>11.89</v>
      </c>
      <c r="N13" s="4">
        <v>9305.73</v>
      </c>
      <c r="O13" s="4">
        <v>36.68</v>
      </c>
      <c r="P13" s="4">
        <v>0.0</v>
      </c>
      <c r="Q13" s="4">
        <v>5.77</v>
      </c>
      <c r="R13" s="4">
        <f>S13-W13-O13-P13-Q13</f>
        <v>3.5527136788005E-15</v>
      </c>
      <c r="S13" s="4">
        <v>48.24</v>
      </c>
      <c r="T13" s="1"/>
      <c r="U13" s="2" t="s">
        <v>102</v>
      </c>
      <c r="V13" s="2" t="s">
        <v>103</v>
      </c>
      <c r="W13" s="2">
        <v>5.79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3744121</v>
      </c>
      <c r="M14" s="9">
        <v>623.5</v>
      </c>
      <c r="N14" s="9">
        <v>52603.81</v>
      </c>
      <c r="O14" s="9">
        <v>368.92</v>
      </c>
      <c r="P14" s="9">
        <v>0.0</v>
      </c>
      <c r="Q14" s="9">
        <v>32.61</v>
      </c>
      <c r="R14" s="9">
        <f>S14-W14-O14-P14-Q14</f>
        <v>-4.2632564145606E-14</v>
      </c>
      <c r="S14" s="9">
        <v>456.28</v>
      </c>
      <c r="T14" s="6"/>
      <c r="U14" s="7" t="s">
        <v>108</v>
      </c>
      <c r="V14" s="7" t="s">
        <v>109</v>
      </c>
      <c r="W14" s="7">
        <v>54.75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3744123</v>
      </c>
      <c r="M15" s="4">
        <v>26.54</v>
      </c>
      <c r="N15" s="4">
        <v>2430.29</v>
      </c>
      <c r="O15" s="4">
        <v>36.68</v>
      </c>
      <c r="P15" s="4">
        <v>0.0</v>
      </c>
      <c r="Q15" s="4">
        <v>1.51</v>
      </c>
      <c r="R15" s="4">
        <f>S15-W15-O15-P15-Q15</f>
        <v>-1.9984014443253E-15</v>
      </c>
      <c r="S15" s="4">
        <v>43.4</v>
      </c>
      <c r="T15" s="1"/>
      <c r="U15" s="2" t="s">
        <v>114</v>
      </c>
      <c r="V15" s="2" t="s">
        <v>115</v>
      </c>
      <c r="W15" s="2">
        <v>5.21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31</v>
      </c>
      <c r="H16" s="7" t="s">
        <v>118</v>
      </c>
      <c r="I16" s="6" t="s">
        <v>119</v>
      </c>
      <c r="J16" s="8">
        <v>5</v>
      </c>
      <c r="K16" s="7" t="s">
        <v>120</v>
      </c>
      <c r="L16" s="6">
        <v>3744117</v>
      </c>
      <c r="M16" s="9">
        <v>107.5</v>
      </c>
      <c r="N16" s="9">
        <v>21178.53</v>
      </c>
      <c r="O16" s="9">
        <v>39.45</v>
      </c>
      <c r="P16" s="9">
        <v>0.0</v>
      </c>
      <c r="Q16" s="9">
        <v>13.13</v>
      </c>
      <c r="R16" s="9">
        <f>S16-W16-O16-P16-Q16</f>
        <v>-5.3290705182008E-15</v>
      </c>
      <c r="S16" s="9">
        <v>59.75</v>
      </c>
      <c r="T16" s="6"/>
      <c r="U16" s="7" t="s">
        <v>121</v>
      </c>
      <c r="V16" s="7" t="s">
        <v>122</v>
      </c>
      <c r="W16" s="7">
        <v>7.17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93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3744124</v>
      </c>
      <c r="M17" s="4">
        <v>1290.0</v>
      </c>
      <c r="N17" s="4">
        <v>140350.74</v>
      </c>
      <c r="O17" s="4">
        <v>283.8</v>
      </c>
      <c r="P17" s="4">
        <v>0.0</v>
      </c>
      <c r="Q17" s="4">
        <v>87.02</v>
      </c>
      <c r="R17" s="4">
        <f>S17-W17-O17-P17-Q17</f>
        <v>-1.4210854715202E-14</v>
      </c>
      <c r="S17" s="4">
        <v>421.39</v>
      </c>
      <c r="T17" s="1"/>
      <c r="U17" s="2" t="s">
        <v>128</v>
      </c>
      <c r="V17" s="2" t="s">
        <v>129</v>
      </c>
      <c r="W17" s="2">
        <v>50.57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31</v>
      </c>
      <c r="H18" s="7" t="s">
        <v>132</v>
      </c>
      <c r="I18" s="6" t="s">
        <v>133</v>
      </c>
      <c r="J18" s="8">
        <v>5</v>
      </c>
      <c r="K18" s="7" t="s">
        <v>134</v>
      </c>
      <c r="L18" s="6">
        <v>3744126</v>
      </c>
      <c r="M18" s="9">
        <v>26.54</v>
      </c>
      <c r="N18" s="9">
        <v>19002.22</v>
      </c>
      <c r="O18" s="9">
        <v>36.68</v>
      </c>
      <c r="P18" s="9">
        <v>0.0</v>
      </c>
      <c r="Q18" s="9">
        <v>11.78</v>
      </c>
      <c r="R18" s="9">
        <f>S18-W18-O18-P18-Q18</f>
        <v>1.7763568394003E-15</v>
      </c>
      <c r="S18" s="9">
        <v>55.07</v>
      </c>
      <c r="T18" s="6"/>
      <c r="U18" s="7" t="s">
        <v>135</v>
      </c>
      <c r="V18" s="7" t="s">
        <v>136</v>
      </c>
      <c r="W18" s="7">
        <v>6.61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137</v>
      </c>
      <c r="F19" s="2" t="s">
        <v>138</v>
      </c>
      <c r="G19" s="1" t="s">
        <v>139</v>
      </c>
      <c r="H19" s="2" t="s">
        <v>118</v>
      </c>
      <c r="I19" s="1" t="s">
        <v>140</v>
      </c>
      <c r="J19" s="3">
        <v>5</v>
      </c>
      <c r="K19" s="2" t="s">
        <v>141</v>
      </c>
      <c r="L19" s="1">
        <v>3744127</v>
      </c>
      <c r="M19" s="4">
        <v>530.8</v>
      </c>
      <c r="N19" s="4">
        <v>31686.7</v>
      </c>
      <c r="O19" s="4">
        <v>136.47</v>
      </c>
      <c r="P19" s="4">
        <v>0.0</v>
      </c>
      <c r="Q19" s="4">
        <v>19.65</v>
      </c>
      <c r="R19" s="4">
        <f>S19-W19-O19-P19-Q19</f>
        <v>7.105427357601E-15</v>
      </c>
      <c r="S19" s="4">
        <v>177.41</v>
      </c>
      <c r="T19" s="1"/>
      <c r="U19" s="2" t="s">
        <v>142</v>
      </c>
      <c r="V19" s="2" t="s">
        <v>143</v>
      </c>
      <c r="W19" s="2">
        <v>21.29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144</v>
      </c>
      <c r="F20" s="7" t="s">
        <v>78</v>
      </c>
      <c r="G20" s="6" t="s">
        <v>79</v>
      </c>
      <c r="H20" s="7" t="s">
        <v>145</v>
      </c>
      <c r="I20" s="6" t="s">
        <v>146</v>
      </c>
      <c r="J20" s="8">
        <v>5</v>
      </c>
      <c r="K20" s="7" t="s">
        <v>147</v>
      </c>
      <c r="L20" s="6">
        <v>3744085</v>
      </c>
      <c r="M20" s="9">
        <v>106.0</v>
      </c>
      <c r="N20" s="9">
        <v>22097.48</v>
      </c>
      <c r="O20" s="9">
        <v>94.88</v>
      </c>
      <c r="P20" s="9">
        <v>0.0</v>
      </c>
      <c r="Q20" s="9">
        <v>13.7</v>
      </c>
      <c r="R20" s="9">
        <f>S20-W20-O20-P20-Q20</f>
        <v>3.5527136788005E-15</v>
      </c>
      <c r="S20" s="9">
        <v>123.39</v>
      </c>
      <c r="T20" s="6"/>
      <c r="U20" s="7" t="s">
        <v>148</v>
      </c>
      <c r="V20" s="7" t="s">
        <v>149</v>
      </c>
      <c r="W20" s="7">
        <v>14.81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78</v>
      </c>
      <c r="G21" s="1" t="s">
        <v>79</v>
      </c>
      <c r="H21" s="2" t="s">
        <v>145</v>
      </c>
      <c r="I21" s="1" t="s">
        <v>150</v>
      </c>
      <c r="J21" s="3">
        <v>5</v>
      </c>
      <c r="K21" s="2" t="s">
        <v>151</v>
      </c>
      <c r="L21" s="1">
        <v>3744085</v>
      </c>
      <c r="M21" s="4">
        <v>107.5</v>
      </c>
      <c r="N21" s="4">
        <v>19984.43</v>
      </c>
      <c r="O21" s="4">
        <v>0.0</v>
      </c>
      <c r="P21" s="4">
        <v>0.0</v>
      </c>
      <c r="Q21" s="4">
        <v>10.0</v>
      </c>
      <c r="R21" s="4">
        <f>S21-W21-O21-P21-Q21</f>
        <v>0</v>
      </c>
      <c r="S21" s="4">
        <v>11.36</v>
      </c>
      <c r="T21" s="1"/>
      <c r="U21" s="2" t="s">
        <v>152</v>
      </c>
      <c r="V21" s="2" t="s">
        <v>153</v>
      </c>
      <c r="W21" s="2">
        <v>1.36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154</v>
      </c>
      <c r="F22" s="7" t="s">
        <v>64</v>
      </c>
      <c r="G22" s="6" t="s">
        <v>65</v>
      </c>
      <c r="H22" s="7" t="s">
        <v>66</v>
      </c>
      <c r="I22" s="6" t="s">
        <v>155</v>
      </c>
      <c r="J22" s="8">
        <v>5</v>
      </c>
      <c r="K22" s="7" t="s">
        <v>156</v>
      </c>
      <c r="L22" s="6">
        <v>3744116</v>
      </c>
      <c r="M22" s="9">
        <v>212.0</v>
      </c>
      <c r="N22" s="9">
        <v>23072.89</v>
      </c>
      <c r="O22" s="9">
        <v>69.96</v>
      </c>
      <c r="P22" s="9">
        <v>0.0</v>
      </c>
      <c r="Q22" s="9">
        <v>14.31</v>
      </c>
      <c r="R22" s="9">
        <f>S22-W22-O22-P22-Q22</f>
        <v>1.5987211554602E-14</v>
      </c>
      <c r="S22" s="9">
        <v>95.76</v>
      </c>
      <c r="T22" s="6"/>
      <c r="U22" s="7" t="s">
        <v>157</v>
      </c>
      <c r="V22" s="7" t="s">
        <v>158</v>
      </c>
      <c r="W22" s="7">
        <v>11.49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154</v>
      </c>
      <c r="F23" s="2" t="s">
        <v>64</v>
      </c>
      <c r="G23" s="1" t="s">
        <v>65</v>
      </c>
      <c r="H23" s="2" t="s">
        <v>66</v>
      </c>
      <c r="I23" s="1" t="s">
        <v>159</v>
      </c>
      <c r="J23" s="3">
        <v>5</v>
      </c>
      <c r="K23" s="2" t="s">
        <v>160</v>
      </c>
      <c r="L23" s="1">
        <v>3744136</v>
      </c>
      <c r="M23" s="4">
        <v>132.7</v>
      </c>
      <c r="N23" s="4">
        <v>35453.59</v>
      </c>
      <c r="O23" s="4">
        <v>0.0</v>
      </c>
      <c r="P23" s="4">
        <v>0.0</v>
      </c>
      <c r="Q23" s="4">
        <v>17.73</v>
      </c>
      <c r="R23" s="4">
        <f>S23-W23-O23-P23-Q23</f>
        <v>-3.5527136788005E-15</v>
      </c>
      <c r="S23" s="4">
        <v>20.15</v>
      </c>
      <c r="T23" s="1"/>
      <c r="U23" s="2" t="s">
        <v>161</v>
      </c>
      <c r="V23" s="2" t="s">
        <v>162</v>
      </c>
      <c r="W23" s="2">
        <v>2.42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163</v>
      </c>
      <c r="F24" s="7" t="s">
        <v>111</v>
      </c>
      <c r="G24" s="6" t="s">
        <v>31</v>
      </c>
      <c r="H24" s="7"/>
      <c r="I24" s="6" t="s">
        <v>164</v>
      </c>
      <c r="J24" s="8">
        <v>5</v>
      </c>
      <c r="K24" s="7" t="s">
        <v>165</v>
      </c>
      <c r="L24" s="6">
        <v>3744120</v>
      </c>
      <c r="M24" s="9">
        <v>26.54</v>
      </c>
      <c r="N24" s="9">
        <v>4034.13</v>
      </c>
      <c r="O24" s="9">
        <v>52.4</v>
      </c>
      <c r="P24" s="9">
        <v>0.0</v>
      </c>
      <c r="Q24" s="9">
        <v>2.5</v>
      </c>
      <c r="R24" s="9">
        <f>S24-W24-O24-P24-Q24</f>
        <v>0</v>
      </c>
      <c r="S24" s="9">
        <v>62.39</v>
      </c>
      <c r="T24" s="6"/>
      <c r="U24" s="7" t="s">
        <v>166</v>
      </c>
      <c r="V24" s="7" t="s">
        <v>167</v>
      </c>
      <c r="W24" s="7">
        <v>7.49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168</v>
      </c>
      <c r="F25" s="2" t="s">
        <v>169</v>
      </c>
      <c r="G25" s="1" t="s">
        <v>31</v>
      </c>
      <c r="H25" s="2"/>
      <c r="I25" s="1" t="s">
        <v>170</v>
      </c>
      <c r="J25" s="3">
        <v>5</v>
      </c>
      <c r="K25" s="2" t="s">
        <v>171</v>
      </c>
      <c r="L25" s="1">
        <v>3744052</v>
      </c>
      <c r="M25" s="4">
        <v>53.08</v>
      </c>
      <c r="N25" s="4">
        <v>13467.04</v>
      </c>
      <c r="O25" s="4">
        <v>36.68</v>
      </c>
      <c r="P25" s="4">
        <v>0.0</v>
      </c>
      <c r="Q25" s="4">
        <v>8.35</v>
      </c>
      <c r="R25" s="4">
        <f>S25-W25-O25-P25-Q25</f>
        <v>1.7763568394003E-15</v>
      </c>
      <c r="S25" s="4">
        <v>51.17</v>
      </c>
      <c r="T25" s="1"/>
      <c r="U25" s="2" t="s">
        <v>172</v>
      </c>
      <c r="V25" s="2" t="s">
        <v>173</v>
      </c>
      <c r="W25" s="2">
        <v>6.14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174</v>
      </c>
      <c r="F26" s="7" t="s">
        <v>175</v>
      </c>
      <c r="G26" s="6" t="s">
        <v>31</v>
      </c>
      <c r="H26" s="7"/>
      <c r="I26" s="6" t="s">
        <v>176</v>
      </c>
      <c r="J26" s="8">
        <v>5</v>
      </c>
      <c r="K26" s="7" t="s">
        <v>177</v>
      </c>
      <c r="L26" s="6"/>
      <c r="M26" s="9">
        <v>17651.9</v>
      </c>
      <c r="N26" s="9">
        <v>1471649.99</v>
      </c>
      <c r="O26" s="9">
        <v>869.0</v>
      </c>
      <c r="P26" s="9">
        <v>0.0</v>
      </c>
      <c r="Q26" s="9">
        <v>0.0</v>
      </c>
      <c r="R26" s="9">
        <f>S26-W26-O26-P26-Q26</f>
        <v>0</v>
      </c>
      <c r="S26" s="9">
        <v>987.5</v>
      </c>
      <c r="T26" s="6"/>
      <c r="U26" s="7" t="s">
        <v>178</v>
      </c>
      <c r="V26" s="7" t="s">
        <v>179</v>
      </c>
      <c r="W26" s="7">
        <v>118.5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174</v>
      </c>
      <c r="C27" s="2" t="s">
        <v>175</v>
      </c>
      <c r="D27" s="1" t="s">
        <v>31</v>
      </c>
      <c r="E27" s="2" t="s">
        <v>29</v>
      </c>
      <c r="F27" s="2" t="s">
        <v>30</v>
      </c>
      <c r="G27" s="1" t="s">
        <v>31</v>
      </c>
      <c r="H27" s="2"/>
      <c r="I27" s="1" t="s">
        <v>180</v>
      </c>
      <c r="J27" s="3">
        <v>5</v>
      </c>
      <c r="K27" s="2" t="s">
        <v>181</v>
      </c>
      <c r="L27" s="1"/>
      <c r="M27" s="4">
        <v>540.0</v>
      </c>
      <c r="N27" s="4">
        <v>82500.0</v>
      </c>
      <c r="O27" s="4">
        <v>1815.0</v>
      </c>
      <c r="P27" s="4">
        <v>0.0</v>
      </c>
      <c r="Q27" s="4">
        <v>51.15</v>
      </c>
      <c r="R27" s="4">
        <f>S27-W27-O27-P27-Q27</f>
        <v>9.2370555648813E-14</v>
      </c>
      <c r="S27" s="4">
        <v>2120.63</v>
      </c>
      <c r="T27" s="1"/>
      <c r="U27" s="2"/>
      <c r="V27" s="2" t="s">
        <v>182</v>
      </c>
      <c r="W27" s="2">
        <v>254.48</v>
      </c>
      <c r="X27" s="3">
        <v>57695405000109</v>
      </c>
      <c r="Y27" s="5">
        <v>12.0</v>
      </c>
      <c r="Z27" s="1">
        <v>5352</v>
      </c>
      <c r="AA27" s="1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2022-05-24T19:19:34-03:00</dcterms:created>
  <dcterms:modified xsi:type="dcterms:W3CDTF">2022-05-24T19:19:34-03:00</dcterms:modified>
  <dc:title>Untitled Spreadsheet</dc:title>
  <dc:description/>
  <dc:subject/>
  <cp:keywords/>
  <cp:category/>
</cp:coreProperties>
</file>