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<sst xmlns="http://schemas.openxmlformats.org/spreadsheetml/2006/main" uniqueCount="164">
  <si>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TRANS WAR TRANSPORTES LTDA.   -   Relatório de Movimentação do Grupo FIRMENICH de  25-05-2022 até  25-05-2022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</si>
  <si>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</si>
  <si>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</si>
  <si>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</si>
  <si>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</si>
  <si>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</si>
  <si>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</si>
  <si>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</si>
  <si>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</si>
  <si>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</si>
  <si>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</si>
  <si>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</si>
  <si>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</si>
  <si>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</si>
  <si>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</si>
  <si>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</si>
  <si>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</si>
  <si>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</si>
  <si>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</si>
  <si>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</si>
  <si>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</si>
  <si>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</si>
  <si>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</si>
  <si>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</si>
  <si>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</si>
  <si>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</si>
  <si>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</si>
  <si>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</si>
  <si>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25/05/2022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</si>
  <si>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</si>
  <si>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</si>
  <si>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</si>
  <si>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KAAPI                                             </t>
  </si>
  <si>
    <t xml:space="preserve">CAMPINAS                                          </t>
  </si>
  <si>
    <t>/128161</t>
  </si>
  <si>
    <t xml:space="preserve">367024-1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</si>
  <si>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3745810 ZTRA</t>
  </si>
  <si>
    <t>35220557695405000109570050001281611007427888</t>
  </si>
  <si>
    <t xml:space="preserve">COMPANHIA NACIONAL DE ALCOOL                      </t>
  </si>
  <si>
    <t xml:space="preserve">PIRACICABA                                        </t>
  </si>
  <si>
    <t>/128162</t>
  </si>
  <si>
    <t xml:space="preserve">366992-1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</si>
  <si>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3745425 ZTRA</t>
  </si>
  <si>
    <t>35220557695405000109570050001281621007427893</t>
  </si>
  <si>
    <t>27/05/2022</t>
  </si>
  <si>
    <t>CRECENCIA INDUSTRIA E COMERCIO DE FRAGRANCIAS LTDA</t>
  </si>
  <si>
    <t xml:space="preserve">Vinhedo                                           </t>
  </si>
  <si>
    <t>/128163</t>
  </si>
  <si>
    <t xml:space="preserve">367030-1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</si>
  <si>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3745441 ZTRA</t>
  </si>
  <si>
    <t>35220557695405000109570050001281631007427904</t>
  </si>
  <si>
    <t>31/05/2022</t>
  </si>
  <si>
    <t xml:space="preserve">G L  LABORATORIES WORLDWIDE LTDA.                 </t>
  </si>
  <si>
    <t xml:space="preserve">Jundiai                                           </t>
  </si>
  <si>
    <t>/128165</t>
  </si>
  <si>
    <t xml:space="preserve">367016-1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</si>
  <si>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3745471 ZTRA</t>
  </si>
  <si>
    <t>35220557695405000109570050001281651007427933</t>
  </si>
  <si>
    <t xml:space="preserve">HERSHEY DO BRASIL LTDA                            </t>
  </si>
  <si>
    <t xml:space="preserve">Sao Roque                                         </t>
  </si>
  <si>
    <t>/128166</t>
  </si>
  <si>
    <t xml:space="preserve">367022-1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</si>
  <si>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3746071 ZTRA</t>
  </si>
  <si>
    <t>35220557695405000109570050001281661007427949</t>
  </si>
  <si>
    <t xml:space="preserve">PROCTER GAMBLE - LOUVEIRA                         </t>
  </si>
  <si>
    <t xml:space="preserve">Louveira                                          </t>
  </si>
  <si>
    <t>/128169</t>
  </si>
  <si>
    <t xml:space="preserve">367034-1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</si>
  <si>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3746058 ZTRA</t>
  </si>
  <si>
    <t>35220557695405000109570050001281691007427975</t>
  </si>
  <si>
    <t xml:space="preserve">BEVFOODS INDUSTRIA E COMERCIO DE AIDTIVOS LTDA    </t>
  </si>
  <si>
    <t xml:space="preserve">Jandira                                           </t>
  </si>
  <si>
    <t>/128170</t>
  </si>
  <si>
    <t xml:space="preserve">367010-1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</si>
  <si>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- 3745461 - ZTRA</t>
  </si>
  <si>
    <t>35220557695405000109570050001281701007428000</t>
  </si>
  <si>
    <t xml:space="preserve">LACTALIS DO BRASIL COM. IMP. LTDA                 </t>
  </si>
  <si>
    <t xml:space="preserve">Teutonia                                          </t>
  </si>
  <si>
    <t>RS</t>
  </si>
  <si>
    <t>SOLUCAO DISTRIB. TRANSP. LOC. VEICULOS</t>
  </si>
  <si>
    <t>/128171</t>
  </si>
  <si>
    <t xml:space="preserve">367011-1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</si>
  <si>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- 3745463 - ZTRA</t>
  </si>
  <si>
    <t>35220557695405000109570050001281711007428015</t>
  </si>
  <si>
    <t xml:space="preserve">LIOTECNICA-TECNOLOGIA EM ALIM. LTDA               </t>
  </si>
  <si>
    <t xml:space="preserve">EMBU                                              </t>
  </si>
  <si>
    <t>/128172</t>
  </si>
  <si>
    <t xml:space="preserve">367014-1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</si>
  <si>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- 3745464 - ZTRA</t>
  </si>
  <si>
    <t>35220557695405000109570050001281721007428020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</si>
  <si>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</si>
  <si>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</si>
  <si>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</si>
  <si>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/128173</t>
  </si>
  <si>
    <t xml:space="preserve">367029-1\367028-1\367027-1\367026-1\367025-1                                                                                                                                                                                                                   </t>
  </si>
  <si>
    <t>SHIPMENT - 3745465 - ZTRA</t>
  </si>
  <si>
    <t>35220557695405000109570050001281731007428036</t>
  </si>
  <si>
    <t xml:space="preserve">SANTA HELENA IND DE ALIMENTOS                     </t>
  </si>
  <si>
    <t xml:space="preserve">RIBEIRAO PRETO                                    </t>
  </si>
  <si>
    <t>INTECOM SERVICOS DE LOGISTICA LTDA</t>
  </si>
  <si>
    <t>/128174</t>
  </si>
  <si>
    <t xml:space="preserve">367013-1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</si>
  <si>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- 3745472 - ZTRA</t>
  </si>
  <si>
    <t>35220557695405000109570050001281741007428041</t>
  </si>
  <si>
    <t xml:space="preserve">DOHLER AMERICA LATINA LTDA.                       </t>
  </si>
  <si>
    <t xml:space="preserve">LIMEIRA                                           </t>
  </si>
  <si>
    <t>ANHANGUERA TRANSPORTES LTDA</t>
  </si>
  <si>
    <t>/128175</t>
  </si>
  <si>
    <t xml:space="preserve">367023-1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</si>
  <si>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- 3745473 - ZTRA  QUIM. ONU 2920 / 8  1993 / 3</t>
  </si>
  <si>
    <t>35220557695405000109570050001281751007428057</t>
  </si>
  <si>
    <t xml:space="preserve">LIPSON COSMETICOS LTDA                            </t>
  </si>
  <si>
    <t xml:space="preserve">DIADEMA                                           </t>
  </si>
  <si>
    <t>/128176</t>
  </si>
  <si>
    <t xml:space="preserve">367015-1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</si>
  <si>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- 3745446 - ZTRA  QUIM. ONU 3082 / 9</t>
  </si>
  <si>
    <t>35220557695405000109570050001281761007428062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</si>
  <si>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</si>
  <si>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</si>
  <si>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</si>
  <si>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/128177</t>
  </si>
  <si>
    <t xml:space="preserve">367012-1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</si>
  <si>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- 3745474 - ZTRA  QUIM. ONU 1993 / 3</t>
  </si>
  <si>
    <t>35220557695405000109570050001281771007428078</t>
  </si>
  <si>
    <t xml:space="preserve">ROBERTET DO BRASIL                                </t>
  </si>
  <si>
    <t xml:space="preserve">BARUERI                                           </t>
  </si>
  <si>
    <t>/128178</t>
  </si>
  <si>
    <t xml:space="preserve">366993-1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</si>
  <si>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- 3745448 - ZTRA  QUIM. ONU 3082 / 9</t>
  </si>
  <si>
    <t>35220557695405000109570050001281781007428083</t>
  </si>
  <si>
    <t xml:space="preserve">SOBEL IND. E COM.                                 </t>
  </si>
  <si>
    <t xml:space="preserve">SAO PAULO                                         </t>
  </si>
  <si>
    <t>/128179</t>
  </si>
  <si>
    <t xml:space="preserve">366991-1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</si>
  <si>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- 3745823 - ZTRA  QUIM. ONU 1169 / 3</t>
  </si>
  <si>
    <t>35220557695405000109570050001281791007428099</t>
  </si>
  <si>
    <t xml:space="preserve">SYMRISE AROMAS E FRAGANCIAS LTDA                  </t>
  </si>
  <si>
    <t>/128180</t>
  </si>
  <si>
    <t xml:space="preserve">367005-1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</si>
  <si>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- 3745449 - ZTRA</t>
  </si>
  <si>
    <t>35220557695405000109570050001281801007428103</t>
  </si>
  <si>
    <t xml:space="preserve">TOTAL QUIMICA LTDA                                </t>
  </si>
  <si>
    <t>/128181</t>
  </si>
  <si>
    <t xml:space="preserve">367007-1\367002-1\366995-1\366994-1                                                                                                                                                                                                                            </t>
  </si>
  <si>
    <t>SHIPMENT - 3745450 - ZTRA  QUIM. ONU 3082 / 9</t>
  </si>
  <si>
    <t>35220557695405000109570050001281811007428119</t>
  </si>
  <si>
    <t xml:space="preserve">APENAS BOA NUTRICAO INDUSTRIA DE ALIMENTOS LTDA.  </t>
  </si>
  <si>
    <t xml:space="preserve">SAO BERNARDO DO CAMPO                             </t>
  </si>
  <si>
    <t>/128182</t>
  </si>
  <si>
    <t xml:space="preserve">1487-2                                                                                                                                                                                                                                                         </t>
  </si>
  <si>
    <t>DEVOLUÇÃO - ZCAR</t>
  </si>
  <si>
    <t>35220557695405000109570050001281821007428183</t>
  </si>
  <si>
    <t>/128277</t>
  </si>
  <si>
    <t xml:space="preserve">1234982-1\1234825-1                                                                                                                                                                                                                                            </t>
  </si>
  <si>
    <t>35220557695405000109570050001282771007429428</t>
  </si>
  <si>
    <t xml:space="preserve">DANONE LTDA.                                      </t>
  </si>
  <si>
    <t xml:space="preserve">POCOS DE CALDAS                                   </t>
  </si>
  <si>
    <t>MG</t>
  </si>
  <si>
    <t>PONTO LOG</t>
  </si>
  <si>
    <t>/128278</t>
  </si>
  <si>
    <t xml:space="preserve">367021-1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</si>
  <si>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3745462 ZTRA</t>
  </si>
  <si>
    <t>35220557695405000109570050001282781007427910</t>
  </si>
  <si>
    <t>26/05/2022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</si>
</sst>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3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3745810</v>
      </c>
      <c r="M3" s="4">
        <v>211.2</v>
      </c>
      <c r="N3" s="4">
        <v>15094.55</v>
      </c>
      <c r="O3" s="4">
        <v>69.7</v>
      </c>
      <c r="P3" s="4">
        <v>0.0</v>
      </c>
      <c r="Q3" s="4">
        <v>9.36</v>
      </c>
      <c r="R3" s="4">
        <f>S3-W3-O3-P3-Q3</f>
        <v>0</v>
      </c>
      <c r="S3" s="4">
        <v>89.84</v>
      </c>
      <c r="T3" s="1"/>
      <c r="U3" s="2" t="s">
        <v>36</v>
      </c>
      <c r="V3" s="2" t="s">
        <v>37</v>
      </c>
      <c r="W3" s="2">
        <v>10.78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31</v>
      </c>
      <c r="H4" s="7"/>
      <c r="I4" s="6" t="s">
        <v>40</v>
      </c>
      <c r="J4" s="8">
        <v>5</v>
      </c>
      <c r="K4" s="7" t="s">
        <v>41</v>
      </c>
      <c r="L4" s="6">
        <v>3745425</v>
      </c>
      <c r="M4" s="9">
        <v>195.9</v>
      </c>
      <c r="N4" s="9">
        <v>14987.38</v>
      </c>
      <c r="O4" s="9">
        <v>103.04</v>
      </c>
      <c r="P4" s="9">
        <v>0.0</v>
      </c>
      <c r="Q4" s="9">
        <v>9.29</v>
      </c>
      <c r="R4" s="9">
        <f>S4-W4-O4-P4-Q4</f>
        <v>7.105427357601E-15</v>
      </c>
      <c r="S4" s="9">
        <v>127.65</v>
      </c>
      <c r="T4" s="6"/>
      <c r="U4" s="7" t="s">
        <v>42</v>
      </c>
      <c r="V4" s="7" t="s">
        <v>43</v>
      </c>
      <c r="W4" s="7">
        <v>15.32</v>
      </c>
      <c r="X4" s="8">
        <v>57695405000109</v>
      </c>
      <c r="Y4" s="10">
        <v>12.0</v>
      </c>
      <c r="Z4" s="6">
        <v>5352</v>
      </c>
      <c r="AA4" s="6" t="s">
        <v>44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3745441</v>
      </c>
      <c r="M5" s="4">
        <v>1.135</v>
      </c>
      <c r="N5" s="4">
        <v>3426.39</v>
      </c>
      <c r="O5" s="4">
        <v>52.4</v>
      </c>
      <c r="P5" s="4">
        <v>0.0</v>
      </c>
      <c r="Q5" s="4">
        <v>2.12</v>
      </c>
      <c r="R5" s="4">
        <f>S5-W5-O5-P5-Q5</f>
        <v>4.4408920985006E-15</v>
      </c>
      <c r="S5" s="4">
        <v>61.95</v>
      </c>
      <c r="T5" s="1"/>
      <c r="U5" s="2" t="s">
        <v>49</v>
      </c>
      <c r="V5" s="2" t="s">
        <v>50</v>
      </c>
      <c r="W5" s="2">
        <v>7.43</v>
      </c>
      <c r="X5" s="3">
        <v>57695405000109</v>
      </c>
      <c r="Y5" s="5">
        <v>12.0</v>
      </c>
      <c r="Z5" s="1">
        <v>5352</v>
      </c>
      <c r="AA5" s="1" t="s">
        <v>51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3745471</v>
      </c>
      <c r="M6" s="9">
        <v>184.24</v>
      </c>
      <c r="N6" s="9">
        <v>73570.79</v>
      </c>
      <c r="O6" s="9">
        <v>67.62</v>
      </c>
      <c r="P6" s="9">
        <v>0.0</v>
      </c>
      <c r="Q6" s="9">
        <v>45.61</v>
      </c>
      <c r="R6" s="9">
        <f>S6-W6-O6-P6-Q6</f>
        <v>-1.4210854715202E-14</v>
      </c>
      <c r="S6" s="9">
        <v>128.67</v>
      </c>
      <c r="T6" s="6"/>
      <c r="U6" s="7" t="s">
        <v>56</v>
      </c>
      <c r="V6" s="7" t="s">
        <v>57</v>
      </c>
      <c r="W6" s="7">
        <v>15.44</v>
      </c>
      <c r="X6" s="8">
        <v>57695405000109</v>
      </c>
      <c r="Y6" s="10">
        <v>12.0</v>
      </c>
      <c r="Z6" s="6">
        <v>5352</v>
      </c>
      <c r="AA6" s="6" t="s">
        <v>44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>
        <v>3746071</v>
      </c>
      <c r="M7" s="4">
        <v>79.62</v>
      </c>
      <c r="N7" s="4">
        <v>33007.62</v>
      </c>
      <c r="O7" s="4">
        <v>52.4</v>
      </c>
      <c r="P7" s="4">
        <v>0.0</v>
      </c>
      <c r="Q7" s="4">
        <v>20.46</v>
      </c>
      <c r="R7" s="4">
        <f>S7-W7-O7-P7-Q7</f>
        <v>0</v>
      </c>
      <c r="S7" s="4">
        <v>82.8</v>
      </c>
      <c r="T7" s="1"/>
      <c r="U7" s="2" t="s">
        <v>62</v>
      </c>
      <c r="V7" s="2" t="s">
        <v>63</v>
      </c>
      <c r="W7" s="2">
        <v>9.94</v>
      </c>
      <c r="X7" s="3">
        <v>57695405000109</v>
      </c>
      <c r="Y7" s="5">
        <v>12.0</v>
      </c>
      <c r="Z7" s="1">
        <v>5352</v>
      </c>
      <c r="AA7" s="1" t="s">
        <v>44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31</v>
      </c>
      <c r="H8" s="7"/>
      <c r="I8" s="6" t="s">
        <v>66</v>
      </c>
      <c r="J8" s="8">
        <v>5</v>
      </c>
      <c r="K8" s="7" t="s">
        <v>67</v>
      </c>
      <c r="L8" s="6">
        <v>3746058</v>
      </c>
      <c r="M8" s="9">
        <v>2019.0</v>
      </c>
      <c r="N8" s="9">
        <v>242630.21</v>
      </c>
      <c r="O8" s="9">
        <v>1210.0</v>
      </c>
      <c r="P8" s="9">
        <v>0.0</v>
      </c>
      <c r="Q8" s="9">
        <v>150.43</v>
      </c>
      <c r="R8" s="9">
        <f>S8-W8-O8-P8-Q8</f>
        <v>250</v>
      </c>
      <c r="S8" s="9">
        <v>1830.03</v>
      </c>
      <c r="T8" s="6"/>
      <c r="U8" s="7" t="s">
        <v>68</v>
      </c>
      <c r="V8" s="7" t="s">
        <v>69</v>
      </c>
      <c r="W8" s="7">
        <v>219.6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70</v>
      </c>
      <c r="F9" s="2" t="s">
        <v>71</v>
      </c>
      <c r="G9" s="1" t="s">
        <v>31</v>
      </c>
      <c r="H9" s="2"/>
      <c r="I9" s="1" t="s">
        <v>72</v>
      </c>
      <c r="J9" s="3">
        <v>5</v>
      </c>
      <c r="K9" s="2" t="s">
        <v>73</v>
      </c>
      <c r="L9" s="1">
        <v>3745461</v>
      </c>
      <c r="M9" s="4">
        <v>530.8</v>
      </c>
      <c r="N9" s="4">
        <v>107627.53</v>
      </c>
      <c r="O9" s="4">
        <v>136.47</v>
      </c>
      <c r="P9" s="4">
        <v>0.0</v>
      </c>
      <c r="Q9" s="4">
        <v>66.73</v>
      </c>
      <c r="R9" s="4">
        <f>S9-W9-O9-P9-Q9</f>
        <v>-1.4210854715202E-14</v>
      </c>
      <c r="S9" s="4">
        <v>230.91</v>
      </c>
      <c r="T9" s="1"/>
      <c r="U9" s="2" t="s">
        <v>74</v>
      </c>
      <c r="V9" s="2" t="s">
        <v>75</v>
      </c>
      <c r="W9" s="2">
        <v>27.71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76</v>
      </c>
      <c r="F10" s="7" t="s">
        <v>77</v>
      </c>
      <c r="G10" s="6" t="s">
        <v>78</v>
      </c>
      <c r="H10" s="7" t="s">
        <v>79</v>
      </c>
      <c r="I10" s="6" t="s">
        <v>80</v>
      </c>
      <c r="J10" s="8">
        <v>5</v>
      </c>
      <c r="K10" s="7" t="s">
        <v>81</v>
      </c>
      <c r="L10" s="6">
        <v>3745463</v>
      </c>
      <c r="M10" s="9">
        <v>26.5</v>
      </c>
      <c r="N10" s="9">
        <v>2490.61</v>
      </c>
      <c r="O10" s="9">
        <v>36.68</v>
      </c>
      <c r="P10" s="9">
        <v>0.0</v>
      </c>
      <c r="Q10" s="9">
        <v>1.54</v>
      </c>
      <c r="R10" s="9">
        <f>S10-W10-O10-P10-Q10</f>
        <v>-8.8817841970013E-16</v>
      </c>
      <c r="S10" s="9">
        <v>43.43</v>
      </c>
      <c r="T10" s="6"/>
      <c r="U10" s="7" t="s">
        <v>82</v>
      </c>
      <c r="V10" s="7" t="s">
        <v>83</v>
      </c>
      <c r="W10" s="7">
        <v>5.21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84</v>
      </c>
      <c r="F11" s="2" t="s">
        <v>85</v>
      </c>
      <c r="G11" s="1" t="s">
        <v>31</v>
      </c>
      <c r="H11" s="2"/>
      <c r="I11" s="1" t="s">
        <v>86</v>
      </c>
      <c r="J11" s="3">
        <v>5</v>
      </c>
      <c r="K11" s="2" t="s">
        <v>87</v>
      </c>
      <c r="L11" s="1">
        <v>3745464</v>
      </c>
      <c r="M11" s="4">
        <v>320.74</v>
      </c>
      <c r="N11" s="4">
        <v>11096.7</v>
      </c>
      <c r="O11" s="4">
        <v>93.91</v>
      </c>
      <c r="P11" s="4">
        <v>0.0</v>
      </c>
      <c r="Q11" s="4">
        <v>6.88</v>
      </c>
      <c r="R11" s="4">
        <f>S11-W11-O11-P11-Q11</f>
        <v>9.7699626167014E-15</v>
      </c>
      <c r="S11" s="4">
        <v>114.53</v>
      </c>
      <c r="T11" s="1"/>
      <c r="U11" s="2" t="s">
        <v>88</v>
      </c>
      <c r="V11" s="2" t="s">
        <v>89</v>
      </c>
      <c r="W11" s="2">
        <v>13.74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31</v>
      </c>
      <c r="H12" s="7" t="s">
        <v>92</v>
      </c>
      <c r="I12" s="6" t="s">
        <v>93</v>
      </c>
      <c r="J12" s="8">
        <v>5</v>
      </c>
      <c r="K12" s="7" t="s">
        <v>94</v>
      </c>
      <c r="L12" s="6">
        <v>3745465</v>
      </c>
      <c r="M12" s="9">
        <v>636.0</v>
      </c>
      <c r="N12" s="9">
        <v>40445.21</v>
      </c>
      <c r="O12" s="9">
        <v>234.52</v>
      </c>
      <c r="P12" s="9">
        <v>0.0</v>
      </c>
      <c r="Q12" s="9">
        <v>25.08</v>
      </c>
      <c r="R12" s="9">
        <f>S12-W12-O12-P12-Q12</f>
        <v>1.4210854715202E-14</v>
      </c>
      <c r="S12" s="9">
        <v>295.0</v>
      </c>
      <c r="T12" s="6"/>
      <c r="U12" s="7" t="s">
        <v>95</v>
      </c>
      <c r="V12" s="7" t="s">
        <v>96</v>
      </c>
      <c r="W12" s="7">
        <v>35.4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97</v>
      </c>
      <c r="F13" s="2" t="s">
        <v>98</v>
      </c>
      <c r="G13" s="1" t="s">
        <v>31</v>
      </c>
      <c r="H13" s="2" t="s">
        <v>99</v>
      </c>
      <c r="I13" s="1" t="s">
        <v>100</v>
      </c>
      <c r="J13" s="3">
        <v>5</v>
      </c>
      <c r="K13" s="2" t="s">
        <v>101</v>
      </c>
      <c r="L13" s="1">
        <v>3745472</v>
      </c>
      <c r="M13" s="4">
        <v>106.0</v>
      </c>
      <c r="N13" s="4">
        <v>23096.15</v>
      </c>
      <c r="O13" s="4">
        <v>38.9</v>
      </c>
      <c r="P13" s="4">
        <v>0.0</v>
      </c>
      <c r="Q13" s="4">
        <v>14.32</v>
      </c>
      <c r="R13" s="4">
        <f>S13-W13-O13-P13-Q13</f>
        <v>0</v>
      </c>
      <c r="S13" s="4">
        <v>60.48</v>
      </c>
      <c r="T13" s="1"/>
      <c r="U13" s="2" t="s">
        <v>102</v>
      </c>
      <c r="V13" s="2" t="s">
        <v>103</v>
      </c>
      <c r="W13" s="2">
        <v>7.26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104</v>
      </c>
      <c r="F14" s="7" t="s">
        <v>105</v>
      </c>
      <c r="G14" s="6" t="s">
        <v>31</v>
      </c>
      <c r="H14" s="7" t="s">
        <v>106</v>
      </c>
      <c r="I14" s="6" t="s">
        <v>107</v>
      </c>
      <c r="J14" s="8">
        <v>5</v>
      </c>
      <c r="K14" s="7" t="s">
        <v>108</v>
      </c>
      <c r="L14" s="6">
        <v>3745473</v>
      </c>
      <c r="M14" s="9">
        <v>79.74</v>
      </c>
      <c r="N14" s="9">
        <v>61138.33</v>
      </c>
      <c r="O14" s="9">
        <v>52.4</v>
      </c>
      <c r="P14" s="9">
        <v>0.0</v>
      </c>
      <c r="Q14" s="9">
        <v>37.91</v>
      </c>
      <c r="R14" s="9">
        <f>S14-W14-O14-P14-Q14</f>
        <v>7.105427357601E-15</v>
      </c>
      <c r="S14" s="9">
        <v>102.63</v>
      </c>
      <c r="T14" s="6"/>
      <c r="U14" s="7" t="s">
        <v>109</v>
      </c>
      <c r="V14" s="7" t="s">
        <v>110</v>
      </c>
      <c r="W14" s="7">
        <v>12.32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111</v>
      </c>
      <c r="F15" s="2" t="s">
        <v>112</v>
      </c>
      <c r="G15" s="1" t="s">
        <v>31</v>
      </c>
      <c r="H15" s="2"/>
      <c r="I15" s="1" t="s">
        <v>113</v>
      </c>
      <c r="J15" s="3">
        <v>5</v>
      </c>
      <c r="K15" s="2" t="s">
        <v>114</v>
      </c>
      <c r="L15" s="1">
        <v>3745446</v>
      </c>
      <c r="M15" s="4">
        <v>52.8</v>
      </c>
      <c r="N15" s="4">
        <v>5677.6</v>
      </c>
      <c r="O15" s="4">
        <v>326.45</v>
      </c>
      <c r="P15" s="4">
        <v>0.0</v>
      </c>
      <c r="Q15" s="4">
        <v>3.52</v>
      </c>
      <c r="R15" s="4">
        <f>S15-W15-O15-P15-Q15</f>
        <v>3.8635761256955E-14</v>
      </c>
      <c r="S15" s="4">
        <v>374.97</v>
      </c>
      <c r="T15" s="1"/>
      <c r="U15" s="2" t="s">
        <v>115</v>
      </c>
      <c r="V15" s="2" t="s">
        <v>116</v>
      </c>
      <c r="W15" s="2">
        <v>45.0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117</v>
      </c>
      <c r="F16" s="7" t="s">
        <v>118</v>
      </c>
      <c r="G16" s="6" t="s">
        <v>31</v>
      </c>
      <c r="H16" s="7" t="s">
        <v>119</v>
      </c>
      <c r="I16" s="6" t="s">
        <v>120</v>
      </c>
      <c r="J16" s="8">
        <v>5</v>
      </c>
      <c r="K16" s="7" t="s">
        <v>121</v>
      </c>
      <c r="L16" s="6">
        <v>3745474</v>
      </c>
      <c r="M16" s="9">
        <v>646.2</v>
      </c>
      <c r="N16" s="9">
        <v>57417.12</v>
      </c>
      <c r="O16" s="9">
        <v>237.08</v>
      </c>
      <c r="P16" s="9">
        <v>0.0</v>
      </c>
      <c r="Q16" s="9">
        <v>35.6</v>
      </c>
      <c r="R16" s="9">
        <f>S16-W16-O16-P16-Q16</f>
        <v>-7.105427357601E-15</v>
      </c>
      <c r="S16" s="9">
        <v>309.86</v>
      </c>
      <c r="T16" s="6"/>
      <c r="U16" s="7" t="s">
        <v>122</v>
      </c>
      <c r="V16" s="7" t="s">
        <v>123</v>
      </c>
      <c r="W16" s="7">
        <v>37.18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124</v>
      </c>
      <c r="F17" s="2" t="s">
        <v>125</v>
      </c>
      <c r="G17" s="1" t="s">
        <v>31</v>
      </c>
      <c r="H17" s="2"/>
      <c r="I17" s="1" t="s">
        <v>126</v>
      </c>
      <c r="J17" s="3">
        <v>5</v>
      </c>
      <c r="K17" s="2" t="s">
        <v>127</v>
      </c>
      <c r="L17" s="1">
        <v>3745448</v>
      </c>
      <c r="M17" s="4">
        <v>210.2</v>
      </c>
      <c r="N17" s="4">
        <v>44738.13</v>
      </c>
      <c r="O17" s="4">
        <v>69.3</v>
      </c>
      <c r="P17" s="4">
        <v>0.0</v>
      </c>
      <c r="Q17" s="4">
        <v>27.74</v>
      </c>
      <c r="R17" s="4">
        <f>S17-W17-O17-P17-Q17</f>
        <v>-3.5527136788005E-15</v>
      </c>
      <c r="S17" s="4">
        <v>110.27</v>
      </c>
      <c r="T17" s="1"/>
      <c r="U17" s="2" t="s">
        <v>128</v>
      </c>
      <c r="V17" s="2" t="s">
        <v>129</v>
      </c>
      <c r="W17" s="2">
        <v>13.23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130</v>
      </c>
      <c r="F18" s="7" t="s">
        <v>131</v>
      </c>
      <c r="G18" s="6" t="s">
        <v>31</v>
      </c>
      <c r="H18" s="7"/>
      <c r="I18" s="6" t="s">
        <v>132</v>
      </c>
      <c r="J18" s="8">
        <v>5</v>
      </c>
      <c r="K18" s="7" t="s">
        <v>133</v>
      </c>
      <c r="L18" s="6">
        <v>3745823</v>
      </c>
      <c r="M18" s="9">
        <v>980.0</v>
      </c>
      <c r="N18" s="9">
        <v>59415.31</v>
      </c>
      <c r="O18" s="9">
        <v>251.86</v>
      </c>
      <c r="P18" s="9">
        <v>0.0</v>
      </c>
      <c r="Q18" s="9">
        <v>36.84</v>
      </c>
      <c r="R18" s="9">
        <f>S18-W18-O18-P18-Q18</f>
        <v>-2.8421709430404E-14</v>
      </c>
      <c r="S18" s="9">
        <v>328.07</v>
      </c>
      <c r="T18" s="6"/>
      <c r="U18" s="7" t="s">
        <v>134</v>
      </c>
      <c r="V18" s="7" t="s">
        <v>135</v>
      </c>
      <c r="W18" s="7">
        <v>39.37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136</v>
      </c>
      <c r="F19" s="2" t="s">
        <v>131</v>
      </c>
      <c r="G19" s="1" t="s">
        <v>31</v>
      </c>
      <c r="H19" s="2"/>
      <c r="I19" s="1" t="s">
        <v>137</v>
      </c>
      <c r="J19" s="3">
        <v>5</v>
      </c>
      <c r="K19" s="2" t="s">
        <v>138</v>
      </c>
      <c r="L19" s="1">
        <v>3745449</v>
      </c>
      <c r="M19" s="4">
        <v>649.8</v>
      </c>
      <c r="N19" s="4">
        <v>62155.24</v>
      </c>
      <c r="O19" s="4">
        <v>167.05</v>
      </c>
      <c r="P19" s="4">
        <v>0.0</v>
      </c>
      <c r="Q19" s="4">
        <v>38.54</v>
      </c>
      <c r="R19" s="4">
        <f>S19-W19-O19-P19-Q19</f>
        <v>-7.105427357601E-15</v>
      </c>
      <c r="S19" s="4">
        <v>233.63</v>
      </c>
      <c r="T19" s="1"/>
      <c r="U19" s="2" t="s">
        <v>139</v>
      </c>
      <c r="V19" s="2" t="s">
        <v>140</v>
      </c>
      <c r="W19" s="2">
        <v>28.04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141</v>
      </c>
      <c r="F20" s="7" t="s">
        <v>85</v>
      </c>
      <c r="G20" s="6" t="s">
        <v>31</v>
      </c>
      <c r="H20" s="7"/>
      <c r="I20" s="6" t="s">
        <v>142</v>
      </c>
      <c r="J20" s="8">
        <v>5</v>
      </c>
      <c r="K20" s="7" t="s">
        <v>143</v>
      </c>
      <c r="L20" s="6">
        <v>3745450</v>
      </c>
      <c r="M20" s="9">
        <v>195.9</v>
      </c>
      <c r="N20" s="9">
        <v>47806.77</v>
      </c>
      <c r="O20" s="9">
        <v>201.36</v>
      </c>
      <c r="P20" s="9">
        <v>0.0</v>
      </c>
      <c r="Q20" s="9">
        <v>29.64</v>
      </c>
      <c r="R20" s="9">
        <f>S20-W20-O20-P20-Q20</f>
        <v>-1.4210854715202E-14</v>
      </c>
      <c r="S20" s="9">
        <v>262.5</v>
      </c>
      <c r="T20" s="6"/>
      <c r="U20" s="7" t="s">
        <v>144</v>
      </c>
      <c r="V20" s="7" t="s">
        <v>145</v>
      </c>
      <c r="W20" s="7">
        <v>31.5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146</v>
      </c>
      <c r="C21" s="2" t="s">
        <v>147</v>
      </c>
      <c r="D21" s="1" t="s">
        <v>31</v>
      </c>
      <c r="E21" s="2" t="s">
        <v>29</v>
      </c>
      <c r="F21" s="2" t="s">
        <v>30</v>
      </c>
      <c r="G21" s="1" t="s">
        <v>31</v>
      </c>
      <c r="H21" s="2"/>
      <c r="I21" s="1" t="s">
        <v>148</v>
      </c>
      <c r="J21" s="3">
        <v>5</v>
      </c>
      <c r="K21" s="2" t="s">
        <v>149</v>
      </c>
      <c r="L21" s="1"/>
      <c r="M21" s="4">
        <v>60.0</v>
      </c>
      <c r="N21" s="4">
        <v>3225.89</v>
      </c>
      <c r="O21" s="4">
        <v>36.68</v>
      </c>
      <c r="P21" s="4">
        <v>0.0</v>
      </c>
      <c r="Q21" s="4">
        <v>2.0</v>
      </c>
      <c r="R21" s="4">
        <f>S21-W21-O21-P21-Q21</f>
        <v>7.105427357601E-15</v>
      </c>
      <c r="S21" s="4">
        <v>43.95</v>
      </c>
      <c r="T21" s="1"/>
      <c r="U21" s="2" t="s">
        <v>150</v>
      </c>
      <c r="V21" s="2" t="s">
        <v>151</v>
      </c>
      <c r="W21" s="2">
        <v>5.27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64</v>
      </c>
      <c r="C22" s="7" t="s">
        <v>65</v>
      </c>
      <c r="D22" s="6" t="s">
        <v>31</v>
      </c>
      <c r="E22" s="7" t="s">
        <v>29</v>
      </c>
      <c r="F22" s="7" t="s">
        <v>30</v>
      </c>
      <c r="G22" s="6" t="s">
        <v>31</v>
      </c>
      <c r="H22" s="7"/>
      <c r="I22" s="6" t="s">
        <v>152</v>
      </c>
      <c r="J22" s="8">
        <v>5</v>
      </c>
      <c r="K22" s="7" t="s">
        <v>153</v>
      </c>
      <c r="L22" s="6"/>
      <c r="M22" s="9">
        <v>108.0</v>
      </c>
      <c r="N22" s="9">
        <v>16500.0</v>
      </c>
      <c r="O22" s="9">
        <v>1210.0</v>
      </c>
      <c r="P22" s="9">
        <v>0.0</v>
      </c>
      <c r="Q22" s="9">
        <v>10.23</v>
      </c>
      <c r="R22" s="9">
        <f>S22-W22-O22-P22-Q22</f>
        <v>1.7763568394003E-14</v>
      </c>
      <c r="S22" s="9">
        <v>1386.63</v>
      </c>
      <c r="T22" s="6"/>
      <c r="U22" s="7"/>
      <c r="V22" s="7" t="s">
        <v>154</v>
      </c>
      <c r="W22" s="7">
        <v>166.4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155</v>
      </c>
      <c r="F23" s="2" t="s">
        <v>156</v>
      </c>
      <c r="G23" s="1" t="s">
        <v>157</v>
      </c>
      <c r="H23" s="2" t="s">
        <v>158</v>
      </c>
      <c r="I23" s="1" t="s">
        <v>159</v>
      </c>
      <c r="J23" s="3">
        <v>5</v>
      </c>
      <c r="K23" s="2" t="s">
        <v>160</v>
      </c>
      <c r="L23" s="1">
        <v>3745462</v>
      </c>
      <c r="M23" s="4">
        <v>26.54</v>
      </c>
      <c r="N23" s="4">
        <v>5707.18</v>
      </c>
      <c r="O23" s="4">
        <v>36.68</v>
      </c>
      <c r="P23" s="4">
        <v>0.0</v>
      </c>
      <c r="Q23" s="4">
        <v>3.54</v>
      </c>
      <c r="R23" s="4">
        <f>S23-W23-O23-P23-Q23</f>
        <v>-8.8817841970013E-16</v>
      </c>
      <c r="S23" s="4">
        <v>45.7</v>
      </c>
      <c r="T23" s="1"/>
      <c r="U23" s="2" t="s">
        <v>161</v>
      </c>
      <c r="V23" s="2" t="s">
        <v>162</v>
      </c>
      <c r="W23" s="2">
        <v>5.48</v>
      </c>
      <c r="X23" s="3">
        <v>57695405000109</v>
      </c>
      <c r="Y23" s="5">
        <v>12.0</v>
      </c>
      <c r="Z23" s="1">
        <v>5352</v>
      </c>
      <c r="AA23" s="1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2022-05-25T22:15:45-03:00</dcterms:created>
  <dcterms:modified xsi:type="dcterms:W3CDTF">2022-05-25T22:15:45-03:00</dcterms:modified>
  <dc:title>Untitled Spreadsheet</dc:title>
  <dc:description/>
  <dc:subject/>
  <cp:keywords/>
  <cp:category/>
</cp:coreProperties>
</file>