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<sst xmlns="http://schemas.openxmlformats.org/spreadsheetml/2006/main" uniqueCount="161">
  <si>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TRANS WAR TRANSPORTES LTDA.   -   Relatório de Movimentação do Grupo FIRMENICH de  26-05-2022 até  26-05-2022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</si>
  <si>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</si>
  <si>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</si>
  <si>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</si>
  <si>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</si>
  <si>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</si>
  <si>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</si>
  <si>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</si>
  <si>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</si>
  <si>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</si>
  <si>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</si>
  <si>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</si>
  <si>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</si>
  <si>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</si>
  <si>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</si>
  <si>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</si>
  <si>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</si>
  <si>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</si>
  <si>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</si>
  <si>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</si>
  <si>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</si>
  <si>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</si>
  <si>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</si>
  <si>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</si>
  <si>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</si>
  <si>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</si>
  <si>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</si>
  <si>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</si>
  <si>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26/05/2022</t>
  </si>
  <si>
    <t xml:space="preserve">CLOROETIL SOLVENTES ACETICOS S/A.                 </t>
  </si>
  <si>
    <t xml:space="preserve">MOGI-MIRIM                                        </t>
  </si>
  <si>
    <t>SP</t>
  </si>
  <si>
    <t xml:space="preserve">FIRMENICH - COTIA                                 </t>
  </si>
  <si>
    <t xml:space="preserve">COTIA                                             </t>
  </si>
  <si>
    <t>/128317</t>
  </si>
  <si>
    <t xml:space="preserve">16633-1\16632-1\16631-1                                                                                                                                                                                                                                        </t>
  </si>
  <si>
    <t>PO 4500995307</t>
  </si>
  <si>
    <t>35220557695405000109570050001283171007429905</t>
  </si>
  <si>
    <t>27/05/2022</t>
  </si>
  <si>
    <t xml:space="preserve">M&amp;A QUIMICOS                                      </t>
  </si>
  <si>
    <t xml:space="preserve">Piracaia                                          </t>
  </si>
  <si>
    <t>/128318</t>
  </si>
  <si>
    <t xml:space="preserve">367171-1\367170-1\367169-1                                                                                                                                                                                                                                     </t>
  </si>
  <si>
    <t>CHIPMENT 3747083 ZTRA</t>
  </si>
  <si>
    <t>35220557695405000109570050001283181007430048</t>
  </si>
  <si>
    <t xml:space="preserve">AROMATY ESSENCIAS E FRAGRANCIAS LTDA              </t>
  </si>
  <si>
    <t xml:space="preserve">Louveira                                          </t>
  </si>
  <si>
    <t>/128319</t>
  </si>
  <si>
    <t xml:space="preserve">367152-1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</si>
  <si>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3747073 ZTRA</t>
  </si>
  <si>
    <t>35220557695405000109570050001283191007430061</t>
  </si>
  <si>
    <t>30/05/2022</t>
  </si>
  <si>
    <t xml:space="preserve">QUORUM ESSENCIAS INDUSTRIA E COMERCIO EIRELI      </t>
  </si>
  <si>
    <t xml:space="preserve">PIRACICABA                                        </t>
  </si>
  <si>
    <t>/128320</t>
  </si>
  <si>
    <t xml:space="preserve">367153-1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</si>
  <si>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3747086 ZTRA</t>
  </si>
  <si>
    <t>35220557695405000109570050001283201007430070</t>
  </si>
  <si>
    <t xml:space="preserve">CARLOS CRAMER PROD. AROM. DO BRASIL LTDA.         </t>
  </si>
  <si>
    <t xml:space="preserve">Araras                                            </t>
  </si>
  <si>
    <t>/128321</t>
  </si>
  <si>
    <t xml:space="preserve">367143-1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</si>
  <si>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3747213 ZTRA</t>
  </si>
  <si>
    <t>35220557695405000109570050001283211007430094</t>
  </si>
  <si>
    <t xml:space="preserve">KAAPI                                             </t>
  </si>
  <si>
    <t xml:space="preserve">CAMPINAS                                          </t>
  </si>
  <si>
    <t>/128322</t>
  </si>
  <si>
    <t xml:space="preserve">367144-1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</si>
  <si>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3747243</t>
  </si>
  <si>
    <t>35220557695405000109570050001283221007430121</t>
  </si>
  <si>
    <t xml:space="preserve">AGRANA FRUIT BRASIL IND COM EXP E IMP LTDA        </t>
  </si>
  <si>
    <t xml:space="preserve">Cabreuva                                          </t>
  </si>
  <si>
    <t>TRANSLILO SAO PAULO TRANSPORTES</t>
  </si>
  <si>
    <t>/128324</t>
  </si>
  <si>
    <t xml:space="preserve">367178-1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</si>
  <si>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- 3747123 - ZTRA</t>
  </si>
  <si>
    <t>35220557695405000109570050001283241007430002</t>
  </si>
  <si>
    <t>/128325</t>
  </si>
  <si>
    <t xml:space="preserve">367177-1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</si>
  <si>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- 3747123 - ZTRA  QUIM. ONU 2924 / 3  1993 / 3</t>
  </si>
  <si>
    <t>35220557695405000109570050001283251007430018</t>
  </si>
  <si>
    <t xml:space="preserve">BOMBRIL S A                                       </t>
  </si>
  <si>
    <t xml:space="preserve">Sete Lagoas                                       </t>
  </si>
  <si>
    <t>MG</t>
  </si>
  <si>
    <t>LUSEANNA EX TRANSPORTES RODOVIARIOS</t>
  </si>
  <si>
    <t>/128326</t>
  </si>
  <si>
    <t xml:space="preserve">367165-1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</si>
  <si>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- 3747074 - ZTRA</t>
  </si>
  <si>
    <t>35220557695405000109570050001283261007430023</t>
  </si>
  <si>
    <t xml:space="preserve">DIERBERGER FRAGRANCIAS                            </t>
  </si>
  <si>
    <t xml:space="preserve">CARAPICUIBA                                       </t>
  </si>
  <si>
    <t>/128327</t>
  </si>
  <si>
    <t xml:space="preserve">367172-1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</si>
  <si>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- 3747081 - ZTRA  QUIM. ONU 3082 / 9</t>
  </si>
  <si>
    <t>35220557695405000109570050001283271007430039</t>
  </si>
  <si>
    <t xml:space="preserve">LACTALIS DO BRASIL COM. IMP. LTDA                 </t>
  </si>
  <si>
    <t xml:space="preserve">Teutonia                                          </t>
  </si>
  <si>
    <t>RS</t>
  </si>
  <si>
    <t>SOLUCAO DISTRIB. TRANSP. LOC. VEICULOS</t>
  </si>
  <si>
    <t>/128328</t>
  </si>
  <si>
    <t xml:space="preserve">367168-1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</si>
  <si>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- 3747152 - ZTRA</t>
  </si>
  <si>
    <t>35220557695405000109570050001283281007430052</t>
  </si>
  <si>
    <t xml:space="preserve">LATICINIOS BELA VISTA LTDA                        </t>
  </si>
  <si>
    <t xml:space="preserve">Bela Vista de Goias                               </t>
  </si>
  <si>
    <t>GO</t>
  </si>
  <si>
    <t>ZERO GRAU LOGISTICA LTDA</t>
  </si>
  <si>
    <t>/128329</t>
  </si>
  <si>
    <t xml:space="preserve">367173-1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</si>
  <si>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- 3747154 - ZTRA  QUIM. ONU 1993 / 3</t>
  </si>
  <si>
    <t>35220557695405000109570050001283291007430084</t>
  </si>
  <si>
    <t xml:space="preserve">LEAF ESSENCIAS                                    </t>
  </si>
  <si>
    <t xml:space="preserve">ITAQUAQUECETUBA                                   </t>
  </si>
  <si>
    <t>/128330</t>
  </si>
  <si>
    <t xml:space="preserve">367195-1\367194-1\367190-1                                                                                                                                                                                                                                     </t>
  </si>
  <si>
    <t>SHIPMENT - 3747082 - ZTRA</t>
  </si>
  <si>
    <t>35220557695405000109570050001283301007430107</t>
  </si>
  <si>
    <t xml:space="preserve">NESTLE - ARARAS                                   </t>
  </si>
  <si>
    <t>CORUS   ARMAZENAGEM  LOGISTICA  TRANSPORTE E DISTR</t>
  </si>
  <si>
    <t>/128331</t>
  </si>
  <si>
    <t xml:space="preserve">367155-1\367154-1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</si>
  <si>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- 3747153 - ZTRA</t>
  </si>
  <si>
    <t>35220557695405000109570050001283311007430112</t>
  </si>
  <si>
    <t xml:space="preserve">NISSIN AJINOMOTO ALIMENTOS S/A.                   </t>
  </si>
  <si>
    <t xml:space="preserve">Ibiuna                                            </t>
  </si>
  <si>
    <t>/128332</t>
  </si>
  <si>
    <t xml:space="preserve">367176-1\367175-1\367174-1                                                                                                                                                                                                                                     </t>
  </si>
  <si>
    <t>SHIPMENT - 3747151 - ZTRA</t>
  </si>
  <si>
    <t>35220557695405000109570050001283321007430136</t>
  </si>
  <si>
    <t xml:space="preserve">PHYTOESSENCE FRAGRANCIAS LTDA                     </t>
  </si>
  <si>
    <t xml:space="preserve">BARUERI                                           </t>
  </si>
  <si>
    <t>/128333</t>
  </si>
  <si>
    <t xml:space="preserve">367159-1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</si>
  <si>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- 3747084 - ZTRA  QUIM. ONU 3082 / 9</t>
  </si>
  <si>
    <t>35220557695405000109570050001283331007430150</t>
  </si>
  <si>
    <t xml:space="preserve">PROCTER &amp; GAMBLE DO BRASIL LTDA                   </t>
  </si>
  <si>
    <t xml:space="preserve">Seropedica                                        </t>
  </si>
  <si>
    <t>RJ</t>
  </si>
  <si>
    <t>MALWA LOGISTICA LTDA   EPP</t>
  </si>
  <si>
    <t>/128334</t>
  </si>
  <si>
    <t xml:space="preserve">367166-1\367164-1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</si>
  <si>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- 3747085 - ZTRA  QUIM. ONU 3082 / 9</t>
  </si>
  <si>
    <t>35220557695405000109570050001283341007430165</t>
  </si>
  <si>
    <t xml:space="preserve">ROBERTET DO BRASIL                                </t>
  </si>
  <si>
    <t>/128335</t>
  </si>
  <si>
    <t xml:space="preserve">367148-1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</si>
  <si>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- 3747155 - ZTRA  QUIM. ONU 3082 / 9</t>
  </si>
  <si>
    <t>35220557695405000109570050001283351007430170</t>
  </si>
  <si>
    <t xml:space="preserve">VOLLMENS FRAGRANCES LTDA.                         </t>
  </si>
  <si>
    <t xml:space="preserve">Saltinho                                          </t>
  </si>
  <si>
    <t>L   N AMARAL TRANSPORTES LTDA   EPP</t>
  </si>
  <si>
    <t>/128336</t>
  </si>
  <si>
    <t xml:space="preserve">367167-1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</si>
  <si>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- 3747087 - ZTRA  QUIM. ONU 3082 / 9</t>
  </si>
  <si>
    <t>35220557695405000109570050001283361007430186</t>
  </si>
  <si>
    <t xml:space="preserve">NORTE SALINEIRA SA IND E COM NORSAL               </t>
  </si>
  <si>
    <t xml:space="preserve">Itapevi                                           </t>
  </si>
  <si>
    <t>/128337</t>
  </si>
  <si>
    <t xml:space="preserve">40327-2\40325-2\40323-2                                                                                                                                                                                                                                        </t>
  </si>
  <si>
    <t>PO 4500992053 / 4501000457 / 4501008223 -COLETAR DIA 25/05 E ENTREGAR DIA 26/05</t>
  </si>
  <si>
    <t>35220557695405000109570050001283371007430191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</si>
</sst>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/>
      <c r="M3" s="4">
        <v>170.0</v>
      </c>
      <c r="N3" s="4">
        <v>57123.1</v>
      </c>
      <c r="O3" s="4">
        <v>1656.1</v>
      </c>
      <c r="P3" s="4">
        <v>0.0</v>
      </c>
      <c r="Q3" s="4">
        <v>23.68</v>
      </c>
      <c r="R3" s="4">
        <f>S3-W3-O3-P3-Q3</f>
        <v>6.3948846218409E-14</v>
      </c>
      <c r="S3" s="4">
        <v>1908.84</v>
      </c>
      <c r="T3" s="1"/>
      <c r="U3" s="2" t="s">
        <v>36</v>
      </c>
      <c r="V3" s="2" t="s">
        <v>37</v>
      </c>
      <c r="W3" s="2">
        <v>229.06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32</v>
      </c>
      <c r="C4" s="7" t="s">
        <v>33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/>
      <c r="M4" s="9">
        <v>47.11</v>
      </c>
      <c r="N4" s="9">
        <v>66035.91</v>
      </c>
      <c r="O4" s="9">
        <v>52.4</v>
      </c>
      <c r="P4" s="9">
        <v>0.0</v>
      </c>
      <c r="Q4" s="9">
        <v>40.94</v>
      </c>
      <c r="R4" s="9">
        <f>S4-W4-O4-P4-Q4</f>
        <v>-7.105427357601E-15</v>
      </c>
      <c r="S4" s="9">
        <v>106.07</v>
      </c>
      <c r="T4" s="6"/>
      <c r="U4" s="7" t="s">
        <v>43</v>
      </c>
      <c r="V4" s="7" t="s">
        <v>44</v>
      </c>
      <c r="W4" s="7">
        <v>12.73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7">
      <c r="A5" s="1" t="s">
        <v>28</v>
      </c>
      <c r="B5" s="2" t="s">
        <v>32</v>
      </c>
      <c r="C5" s="2" t="s">
        <v>33</v>
      </c>
      <c r="D5" s="1" t="s">
        <v>31</v>
      </c>
      <c r="E5" s="2" t="s">
        <v>45</v>
      </c>
      <c r="F5" s="2" t="s">
        <v>46</v>
      </c>
      <c r="G5" s="1" t="s">
        <v>31</v>
      </c>
      <c r="H5" s="2"/>
      <c r="I5" s="1" t="s">
        <v>47</v>
      </c>
      <c r="J5" s="3">
        <v>5</v>
      </c>
      <c r="K5" s="2" t="s">
        <v>48</v>
      </c>
      <c r="L5" s="1">
        <v>3747073</v>
      </c>
      <c r="M5" s="4">
        <v>199.6</v>
      </c>
      <c r="N5" s="4">
        <v>45185.15</v>
      </c>
      <c r="O5" s="4">
        <v>73.25</v>
      </c>
      <c r="P5" s="4">
        <v>0.0</v>
      </c>
      <c r="Q5" s="4">
        <v>28.01</v>
      </c>
      <c r="R5" s="4">
        <f>S5-W5-O5-P5-Q5</f>
        <v>-1.0658141036402E-14</v>
      </c>
      <c r="S5" s="4">
        <v>115.07</v>
      </c>
      <c r="T5" s="1"/>
      <c r="U5" s="2" t="s">
        <v>49</v>
      </c>
      <c r="V5" s="2" t="s">
        <v>50</v>
      </c>
      <c r="W5" s="2">
        <v>13.81</v>
      </c>
      <c r="X5" s="3">
        <v>57695405000109</v>
      </c>
      <c r="Y5" s="5">
        <v>12.0</v>
      </c>
      <c r="Z5" s="1">
        <v>5352</v>
      </c>
      <c r="AA5" s="1" t="s">
        <v>51</v>
      </c>
    </row>
    <row r="6" spans="1:27">
      <c r="A6" s="6" t="s">
        <v>28</v>
      </c>
      <c r="B6" s="7" t="s">
        <v>32</v>
      </c>
      <c r="C6" s="7" t="s">
        <v>33</v>
      </c>
      <c r="D6" s="6" t="s">
        <v>31</v>
      </c>
      <c r="E6" s="7" t="s">
        <v>52</v>
      </c>
      <c r="F6" s="7" t="s">
        <v>53</v>
      </c>
      <c r="G6" s="6" t="s">
        <v>31</v>
      </c>
      <c r="H6" s="7"/>
      <c r="I6" s="6" t="s">
        <v>54</v>
      </c>
      <c r="J6" s="8">
        <v>5</v>
      </c>
      <c r="K6" s="7" t="s">
        <v>55</v>
      </c>
      <c r="L6" s="6">
        <v>3747086</v>
      </c>
      <c r="M6" s="9">
        <v>416.0</v>
      </c>
      <c r="N6" s="9">
        <v>22448.16</v>
      </c>
      <c r="O6" s="9">
        <v>121.89</v>
      </c>
      <c r="P6" s="9">
        <v>0.0</v>
      </c>
      <c r="Q6" s="9">
        <v>13.92</v>
      </c>
      <c r="R6" s="9">
        <f>S6-W6-O6-P6-Q6</f>
        <v>1.7763568394003E-15</v>
      </c>
      <c r="S6" s="9">
        <v>154.33</v>
      </c>
      <c r="T6" s="6"/>
      <c r="U6" s="7" t="s">
        <v>56</v>
      </c>
      <c r="V6" s="7" t="s">
        <v>57</v>
      </c>
      <c r="W6" s="7">
        <v>18.52</v>
      </c>
      <c r="X6" s="8">
        <v>57695405000109</v>
      </c>
      <c r="Y6" s="10">
        <v>12.0</v>
      </c>
      <c r="Z6" s="6">
        <v>5352</v>
      </c>
      <c r="AA6" s="6" t="s">
        <v>51</v>
      </c>
    </row>
    <row r="7" spans="1:27">
      <c r="A7" s="1" t="s">
        <v>28</v>
      </c>
      <c r="B7" s="2" t="s">
        <v>32</v>
      </c>
      <c r="C7" s="2" t="s">
        <v>33</v>
      </c>
      <c r="D7" s="1" t="s">
        <v>31</v>
      </c>
      <c r="E7" s="2" t="s">
        <v>58</v>
      </c>
      <c r="F7" s="2" t="s">
        <v>59</v>
      </c>
      <c r="G7" s="1" t="s">
        <v>31</v>
      </c>
      <c r="H7" s="2"/>
      <c r="I7" s="1" t="s">
        <v>60</v>
      </c>
      <c r="J7" s="3">
        <v>5</v>
      </c>
      <c r="K7" s="2" t="s">
        <v>61</v>
      </c>
      <c r="L7" s="1">
        <v>3747213</v>
      </c>
      <c r="M7" s="4">
        <v>1.135</v>
      </c>
      <c r="N7" s="4">
        <v>1915.72</v>
      </c>
      <c r="O7" s="4">
        <v>655.63</v>
      </c>
      <c r="P7" s="4">
        <v>0.0</v>
      </c>
      <c r="Q7" s="4">
        <v>1.19</v>
      </c>
      <c r="R7" s="4">
        <f>S7-W7-O7-P7-Q7</f>
        <v>-5.9063864910058E-14</v>
      </c>
      <c r="S7" s="4">
        <v>746.39</v>
      </c>
      <c r="T7" s="1"/>
      <c r="U7" s="2" t="s">
        <v>62</v>
      </c>
      <c r="V7" s="2" t="s">
        <v>63</v>
      </c>
      <c r="W7" s="2">
        <v>89.57</v>
      </c>
      <c r="X7" s="3">
        <v>57695405000109</v>
      </c>
      <c r="Y7" s="5">
        <v>12.0</v>
      </c>
      <c r="Z7" s="1">
        <v>5352</v>
      </c>
      <c r="AA7" s="1" t="s">
        <v>51</v>
      </c>
    </row>
    <row r="8" spans="1:27">
      <c r="A8" s="6" t="s">
        <v>28</v>
      </c>
      <c r="B8" s="7" t="s">
        <v>32</v>
      </c>
      <c r="C8" s="7" t="s">
        <v>33</v>
      </c>
      <c r="D8" s="6" t="s">
        <v>31</v>
      </c>
      <c r="E8" s="7" t="s">
        <v>64</v>
      </c>
      <c r="F8" s="7" t="s">
        <v>65</v>
      </c>
      <c r="G8" s="6" t="s">
        <v>31</v>
      </c>
      <c r="H8" s="7"/>
      <c r="I8" s="6" t="s">
        <v>66</v>
      </c>
      <c r="J8" s="8">
        <v>5</v>
      </c>
      <c r="K8" s="7" t="s">
        <v>67</v>
      </c>
      <c r="L8" s="6">
        <v>3747243</v>
      </c>
      <c r="M8" s="9">
        <v>53.08</v>
      </c>
      <c r="N8" s="9">
        <v>6192.27</v>
      </c>
      <c r="O8" s="9">
        <v>36.68</v>
      </c>
      <c r="P8" s="9">
        <v>0.0</v>
      </c>
      <c r="Q8" s="9">
        <v>3.84</v>
      </c>
      <c r="R8" s="9">
        <f>S8-W8-O8-P8-Q8</f>
        <v>-3.5527136788005E-15</v>
      </c>
      <c r="S8" s="9">
        <v>46.05</v>
      </c>
      <c r="T8" s="6"/>
      <c r="U8" s="7" t="s">
        <v>68</v>
      </c>
      <c r="V8" s="7" t="s">
        <v>69</v>
      </c>
      <c r="W8" s="7">
        <v>5.53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32</v>
      </c>
      <c r="C9" s="2" t="s">
        <v>33</v>
      </c>
      <c r="D9" s="1" t="s">
        <v>31</v>
      </c>
      <c r="E9" s="2" t="s">
        <v>70</v>
      </c>
      <c r="F9" s="2" t="s">
        <v>71</v>
      </c>
      <c r="G9" s="1" t="s">
        <v>31</v>
      </c>
      <c r="H9" s="2" t="s">
        <v>72</v>
      </c>
      <c r="I9" s="1" t="s">
        <v>73</v>
      </c>
      <c r="J9" s="3">
        <v>5</v>
      </c>
      <c r="K9" s="2" t="s">
        <v>74</v>
      </c>
      <c r="L9" s="1">
        <v>3747123</v>
      </c>
      <c r="M9" s="4">
        <v>96.54</v>
      </c>
      <c r="N9" s="4">
        <v>48671.5</v>
      </c>
      <c r="O9" s="4">
        <v>38.99</v>
      </c>
      <c r="P9" s="4">
        <v>0.0</v>
      </c>
      <c r="Q9" s="4">
        <v>30.18</v>
      </c>
      <c r="R9" s="4">
        <f>S9-W9-O9-P9-Q9</f>
        <v>-1.4210854715202E-14</v>
      </c>
      <c r="S9" s="4">
        <v>78.6</v>
      </c>
      <c r="T9" s="1"/>
      <c r="U9" s="2" t="s">
        <v>75</v>
      </c>
      <c r="V9" s="2" t="s">
        <v>76</v>
      </c>
      <c r="W9" s="2">
        <v>9.43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32</v>
      </c>
      <c r="C10" s="7" t="s">
        <v>33</v>
      </c>
      <c r="D10" s="6" t="s">
        <v>31</v>
      </c>
      <c r="E10" s="7" t="s">
        <v>70</v>
      </c>
      <c r="F10" s="7" t="s">
        <v>71</v>
      </c>
      <c r="G10" s="6" t="s">
        <v>31</v>
      </c>
      <c r="H10" s="7" t="s">
        <v>72</v>
      </c>
      <c r="I10" s="6" t="s">
        <v>77</v>
      </c>
      <c r="J10" s="8">
        <v>5</v>
      </c>
      <c r="K10" s="7" t="s">
        <v>78</v>
      </c>
      <c r="L10" s="6">
        <v>3747123</v>
      </c>
      <c r="M10" s="9">
        <v>53.08</v>
      </c>
      <c r="N10" s="9">
        <v>29048.24</v>
      </c>
      <c r="O10" s="9">
        <v>0.0</v>
      </c>
      <c r="P10" s="9">
        <v>0.0</v>
      </c>
      <c r="Q10" s="9">
        <v>14.52</v>
      </c>
      <c r="R10" s="9">
        <f>S10-W10-O10-P10-Q10</f>
        <v>0</v>
      </c>
      <c r="S10" s="9">
        <v>16.5</v>
      </c>
      <c r="T10" s="6"/>
      <c r="U10" s="7" t="s">
        <v>79</v>
      </c>
      <c r="V10" s="7" t="s">
        <v>80</v>
      </c>
      <c r="W10" s="7">
        <v>1.98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32</v>
      </c>
      <c r="C11" s="2" t="s">
        <v>33</v>
      </c>
      <c r="D11" s="1" t="s">
        <v>31</v>
      </c>
      <c r="E11" s="2" t="s">
        <v>81</v>
      </c>
      <c r="F11" s="2" t="s">
        <v>82</v>
      </c>
      <c r="G11" s="1" t="s">
        <v>83</v>
      </c>
      <c r="H11" s="2" t="s">
        <v>84</v>
      </c>
      <c r="I11" s="1" t="s">
        <v>85</v>
      </c>
      <c r="J11" s="3">
        <v>5</v>
      </c>
      <c r="K11" s="2" t="s">
        <v>86</v>
      </c>
      <c r="L11" s="1">
        <v>3747074</v>
      </c>
      <c r="M11" s="4">
        <v>391.8</v>
      </c>
      <c r="N11" s="4">
        <v>20595.7</v>
      </c>
      <c r="O11" s="4">
        <v>114.86</v>
      </c>
      <c r="P11" s="4">
        <v>0.0</v>
      </c>
      <c r="Q11" s="4">
        <v>12.77</v>
      </c>
      <c r="R11" s="4">
        <f>S11-W11-O11-P11-Q11</f>
        <v>-3.5527136788005E-15</v>
      </c>
      <c r="S11" s="4">
        <v>145.03</v>
      </c>
      <c r="T11" s="1"/>
      <c r="U11" s="2" t="s">
        <v>87</v>
      </c>
      <c r="V11" s="2" t="s">
        <v>88</v>
      </c>
      <c r="W11" s="2">
        <v>17.4</v>
      </c>
      <c r="X11" s="3">
        <v>57695405000109</v>
      </c>
      <c r="Y11" s="5">
        <v>12.0</v>
      </c>
      <c r="Z11" s="1">
        <v>5352</v>
      </c>
      <c r="AA11" s="1" t="s">
        <v>38</v>
      </c>
    </row>
    <row r="12" spans="1:27">
      <c r="A12" s="6" t="s">
        <v>28</v>
      </c>
      <c r="B12" s="7" t="s">
        <v>32</v>
      </c>
      <c r="C12" s="7" t="s">
        <v>33</v>
      </c>
      <c r="D12" s="6" t="s">
        <v>31</v>
      </c>
      <c r="E12" s="7" t="s">
        <v>89</v>
      </c>
      <c r="F12" s="7" t="s">
        <v>90</v>
      </c>
      <c r="G12" s="6" t="s">
        <v>31</v>
      </c>
      <c r="H12" s="7"/>
      <c r="I12" s="6" t="s">
        <v>91</v>
      </c>
      <c r="J12" s="8">
        <v>5</v>
      </c>
      <c r="K12" s="7" t="s">
        <v>92</v>
      </c>
      <c r="L12" s="6">
        <v>3747081</v>
      </c>
      <c r="M12" s="9">
        <v>10.74</v>
      </c>
      <c r="N12" s="9">
        <v>21391.93</v>
      </c>
      <c r="O12" s="9">
        <v>36.68</v>
      </c>
      <c r="P12" s="9">
        <v>0.0</v>
      </c>
      <c r="Q12" s="9">
        <v>13.26</v>
      </c>
      <c r="R12" s="9">
        <f>S12-W12-O12-P12-Q12</f>
        <v>-1.7763568394003E-15</v>
      </c>
      <c r="S12" s="9">
        <v>56.75</v>
      </c>
      <c r="T12" s="6"/>
      <c r="U12" s="7" t="s">
        <v>93</v>
      </c>
      <c r="V12" s="7" t="s">
        <v>94</v>
      </c>
      <c r="W12" s="7">
        <v>6.81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32</v>
      </c>
      <c r="C13" s="2" t="s">
        <v>33</v>
      </c>
      <c r="D13" s="1" t="s">
        <v>31</v>
      </c>
      <c r="E13" s="2" t="s">
        <v>95</v>
      </c>
      <c r="F13" s="2" t="s">
        <v>96</v>
      </c>
      <c r="G13" s="1" t="s">
        <v>97</v>
      </c>
      <c r="H13" s="2" t="s">
        <v>98</v>
      </c>
      <c r="I13" s="1" t="s">
        <v>99</v>
      </c>
      <c r="J13" s="3">
        <v>5</v>
      </c>
      <c r="K13" s="2" t="s">
        <v>100</v>
      </c>
      <c r="L13" s="1">
        <v>3747152</v>
      </c>
      <c r="M13" s="4">
        <v>43.0</v>
      </c>
      <c r="N13" s="4">
        <v>3930.38</v>
      </c>
      <c r="O13" s="4">
        <v>36.68</v>
      </c>
      <c r="P13" s="4">
        <v>0.0</v>
      </c>
      <c r="Q13" s="4">
        <v>2.44</v>
      </c>
      <c r="R13" s="4">
        <f>S13-W13-O13-P13-Q13</f>
        <v>4.8849813083507E-15</v>
      </c>
      <c r="S13" s="4">
        <v>44.45</v>
      </c>
      <c r="T13" s="1"/>
      <c r="U13" s="2" t="s">
        <v>101</v>
      </c>
      <c r="V13" s="2" t="s">
        <v>102</v>
      </c>
      <c r="W13" s="2">
        <v>5.33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32</v>
      </c>
      <c r="C14" s="7" t="s">
        <v>33</v>
      </c>
      <c r="D14" s="6" t="s">
        <v>31</v>
      </c>
      <c r="E14" s="7" t="s">
        <v>103</v>
      </c>
      <c r="F14" s="7" t="s">
        <v>104</v>
      </c>
      <c r="G14" s="6" t="s">
        <v>105</v>
      </c>
      <c r="H14" s="7" t="s">
        <v>106</v>
      </c>
      <c r="I14" s="6" t="s">
        <v>107</v>
      </c>
      <c r="J14" s="8">
        <v>5</v>
      </c>
      <c r="K14" s="7" t="s">
        <v>108</v>
      </c>
      <c r="L14" s="6">
        <v>3747154</v>
      </c>
      <c r="M14" s="9">
        <v>371.56</v>
      </c>
      <c r="N14" s="9">
        <v>41640.46</v>
      </c>
      <c r="O14" s="9">
        <v>154.54</v>
      </c>
      <c r="P14" s="9">
        <v>0.0</v>
      </c>
      <c r="Q14" s="9">
        <v>25.82</v>
      </c>
      <c r="R14" s="9">
        <f>S14-W14-O14-P14-Q14</f>
        <v>-7.105427357601E-15</v>
      </c>
      <c r="S14" s="9">
        <v>204.95</v>
      </c>
      <c r="T14" s="6"/>
      <c r="U14" s="7" t="s">
        <v>109</v>
      </c>
      <c r="V14" s="7" t="s">
        <v>110</v>
      </c>
      <c r="W14" s="7">
        <v>24.59</v>
      </c>
      <c r="X14" s="8">
        <v>57695405000109</v>
      </c>
      <c r="Y14" s="10">
        <v>12.0</v>
      </c>
      <c r="Z14" s="6">
        <v>5352</v>
      </c>
      <c r="AA14" s="6" t="s">
        <v>38</v>
      </c>
    </row>
    <row r="15" spans="1:27">
      <c r="A15" s="1" t="s">
        <v>28</v>
      </c>
      <c r="B15" s="2" t="s">
        <v>32</v>
      </c>
      <c r="C15" s="2" t="s">
        <v>33</v>
      </c>
      <c r="D15" s="1" t="s">
        <v>31</v>
      </c>
      <c r="E15" s="2" t="s">
        <v>111</v>
      </c>
      <c r="F15" s="2" t="s">
        <v>112</v>
      </c>
      <c r="G15" s="1" t="s">
        <v>31</v>
      </c>
      <c r="H15" s="2"/>
      <c r="I15" s="1" t="s">
        <v>113</v>
      </c>
      <c r="J15" s="3">
        <v>5</v>
      </c>
      <c r="K15" s="2" t="s">
        <v>114</v>
      </c>
      <c r="L15" s="1">
        <v>3747082</v>
      </c>
      <c r="M15" s="4">
        <v>21.82</v>
      </c>
      <c r="N15" s="4">
        <v>8556.88</v>
      </c>
      <c r="O15" s="4">
        <v>38.99</v>
      </c>
      <c r="P15" s="4">
        <v>0.0</v>
      </c>
      <c r="Q15" s="4">
        <v>5.31</v>
      </c>
      <c r="R15" s="4">
        <f>S15-W15-O15-P15-Q15</f>
        <v>2.6645352591004E-15</v>
      </c>
      <c r="S15" s="4">
        <v>50.34</v>
      </c>
      <c r="T15" s="1"/>
      <c r="U15" s="2" t="s">
        <v>115</v>
      </c>
      <c r="V15" s="2" t="s">
        <v>116</v>
      </c>
      <c r="W15" s="2">
        <v>6.04</v>
      </c>
      <c r="X15" s="3">
        <v>57695405000109</v>
      </c>
      <c r="Y15" s="5">
        <v>12.0</v>
      </c>
      <c r="Z15" s="1">
        <v>5352</v>
      </c>
      <c r="AA15" s="1" t="s">
        <v>51</v>
      </c>
    </row>
    <row r="16" spans="1:27">
      <c r="A16" s="6" t="s">
        <v>28</v>
      </c>
      <c r="B16" s="7" t="s">
        <v>32</v>
      </c>
      <c r="C16" s="7" t="s">
        <v>33</v>
      </c>
      <c r="D16" s="6" t="s">
        <v>31</v>
      </c>
      <c r="E16" s="7" t="s">
        <v>117</v>
      </c>
      <c r="F16" s="7" t="s">
        <v>59</v>
      </c>
      <c r="G16" s="6" t="s">
        <v>31</v>
      </c>
      <c r="H16" s="7" t="s">
        <v>118</v>
      </c>
      <c r="I16" s="6" t="s">
        <v>119</v>
      </c>
      <c r="J16" s="8">
        <v>5</v>
      </c>
      <c r="K16" s="7" t="s">
        <v>120</v>
      </c>
      <c r="L16" s="6">
        <v>3747153</v>
      </c>
      <c r="M16" s="9">
        <v>69.09</v>
      </c>
      <c r="N16" s="9">
        <v>86173.62</v>
      </c>
      <c r="O16" s="9">
        <v>50.65</v>
      </c>
      <c r="P16" s="9">
        <v>0.0</v>
      </c>
      <c r="Q16" s="9">
        <v>53.43</v>
      </c>
      <c r="R16" s="9">
        <f>S16-W16-O16-P16-Q16</f>
        <v>0</v>
      </c>
      <c r="S16" s="9">
        <v>118.27</v>
      </c>
      <c r="T16" s="6"/>
      <c r="U16" s="7" t="s">
        <v>121</v>
      </c>
      <c r="V16" s="7" t="s">
        <v>122</v>
      </c>
      <c r="W16" s="7">
        <v>14.19</v>
      </c>
      <c r="X16" s="8">
        <v>57695405000109</v>
      </c>
      <c r="Y16" s="10">
        <v>12.0</v>
      </c>
      <c r="Z16" s="6">
        <v>5352</v>
      </c>
      <c r="AA16" s="6" t="s">
        <v>38</v>
      </c>
    </row>
    <row r="17" spans="1:27">
      <c r="A17" s="1" t="s">
        <v>28</v>
      </c>
      <c r="B17" s="2" t="s">
        <v>32</v>
      </c>
      <c r="C17" s="2" t="s">
        <v>33</v>
      </c>
      <c r="D17" s="1" t="s">
        <v>31</v>
      </c>
      <c r="E17" s="2" t="s">
        <v>123</v>
      </c>
      <c r="F17" s="2" t="s">
        <v>124</v>
      </c>
      <c r="G17" s="1" t="s">
        <v>31</v>
      </c>
      <c r="H17" s="2"/>
      <c r="I17" s="1" t="s">
        <v>125</v>
      </c>
      <c r="J17" s="3">
        <v>5</v>
      </c>
      <c r="K17" s="2" t="s">
        <v>126</v>
      </c>
      <c r="L17" s="1">
        <v>3747151</v>
      </c>
      <c r="M17" s="4">
        <v>212.0</v>
      </c>
      <c r="N17" s="4">
        <v>89892.49</v>
      </c>
      <c r="O17" s="4">
        <v>507.2</v>
      </c>
      <c r="P17" s="4">
        <v>0.0</v>
      </c>
      <c r="Q17" s="4">
        <v>55.73</v>
      </c>
      <c r="R17" s="4">
        <f>S17-W17-O17-P17-Q17</f>
        <v>7.8159700933611E-14</v>
      </c>
      <c r="S17" s="4">
        <v>639.69</v>
      </c>
      <c r="T17" s="1"/>
      <c r="U17" s="2" t="s">
        <v>127</v>
      </c>
      <c r="V17" s="2" t="s">
        <v>128</v>
      </c>
      <c r="W17" s="2">
        <v>76.76</v>
      </c>
      <c r="X17" s="3">
        <v>57695405000109</v>
      </c>
      <c r="Y17" s="5">
        <v>12.0</v>
      </c>
      <c r="Z17" s="1">
        <v>5352</v>
      </c>
      <c r="AA17" s="1" t="s">
        <v>51</v>
      </c>
    </row>
    <row r="18" spans="1:27">
      <c r="A18" s="6" t="s">
        <v>28</v>
      </c>
      <c r="B18" s="7" t="s">
        <v>32</v>
      </c>
      <c r="C18" s="7" t="s">
        <v>33</v>
      </c>
      <c r="D18" s="6" t="s">
        <v>31</v>
      </c>
      <c r="E18" s="7" t="s">
        <v>129</v>
      </c>
      <c r="F18" s="7" t="s">
        <v>130</v>
      </c>
      <c r="G18" s="6" t="s">
        <v>31</v>
      </c>
      <c r="H18" s="7"/>
      <c r="I18" s="6" t="s">
        <v>131</v>
      </c>
      <c r="J18" s="8">
        <v>5</v>
      </c>
      <c r="K18" s="7" t="s">
        <v>132</v>
      </c>
      <c r="L18" s="6">
        <v>3747084</v>
      </c>
      <c r="M18" s="9">
        <v>16.46</v>
      </c>
      <c r="N18" s="9">
        <v>15934.29</v>
      </c>
      <c r="O18" s="9">
        <v>36.68</v>
      </c>
      <c r="P18" s="9">
        <v>0.0</v>
      </c>
      <c r="Q18" s="9">
        <v>9.88</v>
      </c>
      <c r="R18" s="9">
        <f>S18-W18-O18-P18-Q18</f>
        <v>-5.3290705182008E-15</v>
      </c>
      <c r="S18" s="9">
        <v>52.91</v>
      </c>
      <c r="T18" s="6"/>
      <c r="U18" s="7" t="s">
        <v>133</v>
      </c>
      <c r="V18" s="7" t="s">
        <v>134</v>
      </c>
      <c r="W18" s="7">
        <v>6.35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32</v>
      </c>
      <c r="C19" s="2" t="s">
        <v>33</v>
      </c>
      <c r="D19" s="1" t="s">
        <v>31</v>
      </c>
      <c r="E19" s="2" t="s">
        <v>135</v>
      </c>
      <c r="F19" s="2" t="s">
        <v>136</v>
      </c>
      <c r="G19" s="1" t="s">
        <v>137</v>
      </c>
      <c r="H19" s="2" t="s">
        <v>138</v>
      </c>
      <c r="I19" s="1" t="s">
        <v>139</v>
      </c>
      <c r="J19" s="3">
        <v>5</v>
      </c>
      <c r="K19" s="2" t="s">
        <v>140</v>
      </c>
      <c r="L19" s="1">
        <v>3747085</v>
      </c>
      <c r="M19" s="4">
        <v>1019.5</v>
      </c>
      <c r="N19" s="4">
        <v>204195.31</v>
      </c>
      <c r="O19" s="4">
        <v>314.93</v>
      </c>
      <c r="P19" s="4">
        <v>0.0</v>
      </c>
      <c r="Q19" s="4">
        <v>126.6</v>
      </c>
      <c r="R19" s="4">
        <f>S19-W19-O19-P19-Q19</f>
        <v>2.8421709430404E-14</v>
      </c>
      <c r="S19" s="4">
        <v>501.74</v>
      </c>
      <c r="T19" s="1"/>
      <c r="U19" s="2" t="s">
        <v>141</v>
      </c>
      <c r="V19" s="2" t="s">
        <v>142</v>
      </c>
      <c r="W19" s="2">
        <v>60.21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7">
      <c r="A20" s="6" t="s">
        <v>28</v>
      </c>
      <c r="B20" s="7" t="s">
        <v>32</v>
      </c>
      <c r="C20" s="7" t="s">
        <v>33</v>
      </c>
      <c r="D20" s="6" t="s">
        <v>31</v>
      </c>
      <c r="E20" s="7" t="s">
        <v>143</v>
      </c>
      <c r="F20" s="7" t="s">
        <v>130</v>
      </c>
      <c r="G20" s="6" t="s">
        <v>31</v>
      </c>
      <c r="H20" s="7"/>
      <c r="I20" s="6" t="s">
        <v>144</v>
      </c>
      <c r="J20" s="8">
        <v>5</v>
      </c>
      <c r="K20" s="7" t="s">
        <v>145</v>
      </c>
      <c r="L20" s="6">
        <v>3747155</v>
      </c>
      <c r="M20" s="9">
        <v>54.22</v>
      </c>
      <c r="N20" s="9">
        <v>37490.99</v>
      </c>
      <c r="O20" s="9">
        <v>36.68</v>
      </c>
      <c r="P20" s="9">
        <v>0.0</v>
      </c>
      <c r="Q20" s="9">
        <v>23.24</v>
      </c>
      <c r="R20" s="9">
        <f>S20-W20-O20-P20-Q20</f>
        <v>3.5527136788005E-15</v>
      </c>
      <c r="S20" s="9">
        <v>68.09</v>
      </c>
      <c r="T20" s="6"/>
      <c r="U20" s="7" t="s">
        <v>146</v>
      </c>
      <c r="V20" s="7" t="s">
        <v>147</v>
      </c>
      <c r="W20" s="7">
        <v>8.17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7">
      <c r="A21" s="1" t="s">
        <v>28</v>
      </c>
      <c r="B21" s="2" t="s">
        <v>32</v>
      </c>
      <c r="C21" s="2" t="s">
        <v>33</v>
      </c>
      <c r="D21" s="1" t="s">
        <v>31</v>
      </c>
      <c r="E21" s="2" t="s">
        <v>148</v>
      </c>
      <c r="F21" s="2" t="s">
        <v>149</v>
      </c>
      <c r="G21" s="1" t="s">
        <v>31</v>
      </c>
      <c r="H21" s="2" t="s">
        <v>150</v>
      </c>
      <c r="I21" s="1" t="s">
        <v>151</v>
      </c>
      <c r="J21" s="3">
        <v>5</v>
      </c>
      <c r="K21" s="2" t="s">
        <v>152</v>
      </c>
      <c r="L21" s="1">
        <v>3747087</v>
      </c>
      <c r="M21" s="4">
        <v>27.9</v>
      </c>
      <c r="N21" s="4">
        <v>14550.6</v>
      </c>
      <c r="O21" s="4">
        <v>36.68</v>
      </c>
      <c r="P21" s="4">
        <v>0.0</v>
      </c>
      <c r="Q21" s="4">
        <v>9.02</v>
      </c>
      <c r="R21" s="4">
        <f>S21-W21-O21-P21-Q21</f>
        <v>3.5527136788005E-15</v>
      </c>
      <c r="S21" s="4">
        <v>51.93</v>
      </c>
      <c r="T21" s="1"/>
      <c r="U21" s="2" t="s">
        <v>153</v>
      </c>
      <c r="V21" s="2" t="s">
        <v>154</v>
      </c>
      <c r="W21" s="2">
        <v>6.23</v>
      </c>
      <c r="X21" s="3">
        <v>57695405000109</v>
      </c>
      <c r="Y21" s="5">
        <v>12.0</v>
      </c>
      <c r="Z21" s="1">
        <v>5352</v>
      </c>
      <c r="AA21" s="1" t="s">
        <v>28</v>
      </c>
    </row>
    <row r="22" spans="1:27">
      <c r="A22" s="6" t="s">
        <v>28</v>
      </c>
      <c r="B22" s="7" t="s">
        <v>155</v>
      </c>
      <c r="C22" s="7" t="s">
        <v>156</v>
      </c>
      <c r="D22" s="6" t="s">
        <v>31</v>
      </c>
      <c r="E22" s="7" t="s">
        <v>32</v>
      </c>
      <c r="F22" s="7" t="s">
        <v>33</v>
      </c>
      <c r="G22" s="6" t="s">
        <v>31</v>
      </c>
      <c r="H22" s="7"/>
      <c r="I22" s="6" t="s">
        <v>157</v>
      </c>
      <c r="J22" s="8">
        <v>5</v>
      </c>
      <c r="K22" s="7" t="s">
        <v>158</v>
      </c>
      <c r="L22" s="6"/>
      <c r="M22" s="9">
        <v>900.0</v>
      </c>
      <c r="N22" s="9">
        <v>846.0</v>
      </c>
      <c r="O22" s="9">
        <v>450.0</v>
      </c>
      <c r="P22" s="9">
        <v>23.6</v>
      </c>
      <c r="Q22" s="9">
        <v>11.8</v>
      </c>
      <c r="R22" s="9">
        <f>S22-W22-O22-P22-Q22</f>
        <v>5.9</v>
      </c>
      <c r="S22" s="9">
        <v>558.3</v>
      </c>
      <c r="T22" s="6"/>
      <c r="U22" s="7" t="s">
        <v>159</v>
      </c>
      <c r="V22" s="7" t="s">
        <v>160</v>
      </c>
      <c r="W22" s="7">
        <v>67.0</v>
      </c>
      <c r="X22" s="8">
        <v>57695405000109</v>
      </c>
      <c r="Y22" s="10">
        <v>12.0</v>
      </c>
      <c r="Z22" s="6">
        <v>5352</v>
      </c>
      <c r="AA22" s="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2022-05-26T11:48:43-03:00</dcterms:created>
  <dcterms:modified xsi:type="dcterms:W3CDTF">2022-05-26T11:48:43-03:00</dcterms:modified>
  <dc:title>Untitled Spreadsheet</dc:title>
  <dc:description/>
  <dc:subject/>
  <cp:keywords/>
  <cp:category/>
</cp:coreProperties>
</file>