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<sst xmlns="http://schemas.openxmlformats.org/spreadsheetml/2006/main" uniqueCount="158">
  <si>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TRANS WAR TRANSPORTES LTDA.   -   Relatório de Movimentação do Grupo FIRMENICH de  27-04-2022 até  27-04-2022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</si>
  <si>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</si>
  <si>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</si>
  <si>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</si>
  <si>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</si>
  <si>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</si>
  <si>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</si>
  <si>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</si>
  <si>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</si>
  <si>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</si>
  <si>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</si>
  <si>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</si>
  <si>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</si>
  <si>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</si>
  <si>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</si>
  <si>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</si>
  <si>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</si>
  <si>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</si>
  <si>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</si>
  <si>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</si>
  <si>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</si>
  <si>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</si>
  <si>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</si>
  <si>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</si>
  <si>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</si>
  <si>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</si>
  <si>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</si>
  <si>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</si>
  <si>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27/04/2022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</si>
  <si>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</si>
  <si>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</si>
  <si>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</si>
  <si>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PROVIDER INDUSTRIA E COMERCIO LTDA.               </t>
  </si>
  <si>
    <t xml:space="preserve">Louveira                                          </t>
  </si>
  <si>
    <t>/125676</t>
  </si>
  <si>
    <t xml:space="preserve">364061-1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</si>
  <si>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3716026 ZTRA</t>
  </si>
  <si>
    <t>35220457695405000109570050001256761007396071</t>
  </si>
  <si>
    <t>29/04/2022</t>
  </si>
  <si>
    <t xml:space="preserve">BEIERSDORF INDUSTRIA E COMERCIO LTDA.             </t>
  </si>
  <si>
    <t xml:space="preserve">Itatiba                                           </t>
  </si>
  <si>
    <t>/125677</t>
  </si>
  <si>
    <t xml:space="preserve">364088-1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</si>
  <si>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3715990 ZTRA</t>
  </si>
  <si>
    <t>35220457695405000109570050001256771007396087</t>
  </si>
  <si>
    <t xml:space="preserve">QUORUM ESSENCIAS INDUSTRIA E COMERCIO EIRELI      </t>
  </si>
  <si>
    <t xml:space="preserve">PIRACICABA                                        </t>
  </si>
  <si>
    <t>/125678</t>
  </si>
  <si>
    <t xml:space="preserve">364074-1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</si>
  <si>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3716027 ZTRA</t>
  </si>
  <si>
    <t>35220457695405000109570050001256781007396092</t>
  </si>
  <si>
    <t xml:space="preserve">SCENS COMERCIO DE FRAGRANCIAS LTDA                </t>
  </si>
  <si>
    <t xml:space="preserve">Vinhedo                                           </t>
  </si>
  <si>
    <t>/125679</t>
  </si>
  <si>
    <t xml:space="preserve">364087-1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</si>
  <si>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3716030 ZTRA</t>
  </si>
  <si>
    <t>35220457695405000109570050001256791007396103</t>
  </si>
  <si>
    <t>03/05/2022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</si>
  <si>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</si>
  <si>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</si>
  <si>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</si>
  <si>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</si>
  <si>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/125685</t>
  </si>
  <si>
    <t xml:space="preserve">364068-1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</si>
  <si>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- 3716011 - ZTRA</t>
  </si>
  <si>
    <t>35220457695405000109570050001256851007396178</t>
  </si>
  <si>
    <t xml:space="preserve">ECADIL INDUSTRIA QUIMICA S/A                      </t>
  </si>
  <si>
    <t xml:space="preserve">Cosmopolis                                        </t>
  </si>
  <si>
    <t>LEOFRAN TRANSPORTES LTDA</t>
  </si>
  <si>
    <t>/125686</t>
  </si>
  <si>
    <t xml:space="preserve">364073-1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</si>
  <si>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- 3716012 - ZTRA  QUIM. ONU 3082 / 9</t>
  </si>
  <si>
    <t>35220457695405000109570050001256861007396183</t>
  </si>
  <si>
    <t xml:space="preserve">FRANSFLOR AROMATIZANTES LTDA                      </t>
  </si>
  <si>
    <t xml:space="preserve">DIADEMA                                           </t>
  </si>
  <si>
    <t>/125687</t>
  </si>
  <si>
    <t xml:space="preserve">364086-1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</si>
  <si>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- 3716013 - ZTRA</t>
  </si>
  <si>
    <t>35220457695405000109570050001256871007396199</t>
  </si>
  <si>
    <t xml:space="preserve">JD ROYALE INDUSTRIA E COMERCIO LTDA               </t>
  </si>
  <si>
    <t xml:space="preserve">Jandira                                           </t>
  </si>
  <si>
    <t>/125688</t>
  </si>
  <si>
    <t xml:space="preserve">364070-1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</si>
  <si>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- 3716015 - ZTRA</t>
  </si>
  <si>
    <t>35220457695405000109570050001256881007396200</t>
  </si>
  <si>
    <t xml:space="preserve">ROBERTET DO BRASIL                                </t>
  </si>
  <si>
    <t xml:space="preserve">BARUERI                                           </t>
  </si>
  <si>
    <t>/125689</t>
  </si>
  <si>
    <t xml:space="preserve">364071-1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</si>
  <si>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- 3716029 - ZTRA  QUIM. ONU 3082 / 9</t>
  </si>
  <si>
    <t>35220457695405000109570050001256891007396215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</si>
  <si>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</si>
  <si>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</si>
  <si>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</si>
  <si>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/125690</t>
  </si>
  <si>
    <t xml:space="preserve">364097-1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</si>
  <si>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- 3715812 - ZTRA</t>
  </si>
  <si>
    <t>35220457695405000109570050001256901007396224</t>
  </si>
  <si>
    <t>/125691</t>
  </si>
  <si>
    <t xml:space="preserve">364072-1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</si>
  <si>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- 3715830 - ZTRA  QUIM. ONU 1993 / 3  1197 / 3</t>
  </si>
  <si>
    <t>35220457695405000109570050001256911007396230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</si>
  <si>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</si>
  <si>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</si>
  <si>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</si>
  <si>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/125692</t>
  </si>
  <si>
    <t xml:space="preserve">364084-1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</si>
  <si>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- 3715927 - ZTRA</t>
  </si>
  <si>
    <t>35220457695405000109570050001256921007396253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</si>
  <si>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</si>
  <si>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</si>
  <si>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</si>
  <si>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</si>
  <si>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/125693</t>
  </si>
  <si>
    <t xml:space="preserve">364065-1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</si>
  <si>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- 3715814 - ZTRA</t>
  </si>
  <si>
    <t>35220457695405000109570050001256931007396277</t>
  </si>
  <si>
    <t>/125694</t>
  </si>
  <si>
    <t xml:space="preserve">364058-1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</si>
  <si>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- 3715829 - ZTRA</t>
  </si>
  <si>
    <t>35220457695405000109570050001256941007396282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</si>
  <si>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</si>
  <si>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</si>
  <si>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</si>
  <si>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</si>
  <si>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/125695</t>
  </si>
  <si>
    <t xml:space="preserve">364060-1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</si>
  <si>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- 3715815 - ZTRA</t>
  </si>
  <si>
    <t>35220457695405000109570050001256951007396298</t>
  </si>
  <si>
    <t xml:space="preserve">MATPRIM SOLUTIONS CONCENTRADOS LTDA.              </t>
  </si>
  <si>
    <t>ZAZ TRANSPORTES</t>
  </si>
  <si>
    <t>/125696</t>
  </si>
  <si>
    <t xml:space="preserve">364085-1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</si>
  <si>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- 3715928 - ZTRA</t>
  </si>
  <si>
    <t>35220457695405000109570050001256961007396309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</si>
  <si>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</si>
  <si>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</si>
  <si>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</si>
  <si>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/125697</t>
  </si>
  <si>
    <t xml:space="preserve">364056-1\364055-1\364054-1                                                                                                                                                                                                                                     </t>
  </si>
  <si>
    <t>SHIPMENT - 3715826 - ZTRA</t>
  </si>
  <si>
    <t>35220457695405000109570050001256971007396314</t>
  </si>
  <si>
    <t>/125698</t>
  </si>
  <si>
    <t xml:space="preserve">364057-1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</si>
  <si>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- 3715826 - ZTRA  QUIM. ONU 1993 / 3</t>
  </si>
  <si>
    <t>35220457695405000109570050001256981007396320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</si>
  <si>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</si>
  <si>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</si>
  <si>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</si>
  <si>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</si>
  <si>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/125699</t>
  </si>
  <si>
    <t xml:space="preserve">364069-1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</si>
  <si>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- 3715910 - ZTRA</t>
  </si>
  <si>
    <t>35220457695405000109570050001256991007396335</t>
  </si>
  <si>
    <t>/125700</t>
  </si>
  <si>
    <t xml:space="preserve">364099-1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</si>
  <si>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- 3716269 - ZTRA  QUIM. ONU 1760 / 8</t>
  </si>
  <si>
    <t>35220457695405000109570050001257001007396346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</si>
</sst>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3716026</v>
      </c>
      <c r="M3" s="4">
        <v>188.48</v>
      </c>
      <c r="N3" s="4">
        <v>46733.3</v>
      </c>
      <c r="O3" s="4">
        <v>99.14</v>
      </c>
      <c r="P3" s="4">
        <v>0.0</v>
      </c>
      <c r="Q3" s="4">
        <v>28.97</v>
      </c>
      <c r="R3" s="4">
        <f>S3-W3-O3-P3-Q3</f>
        <v>275</v>
      </c>
      <c r="S3" s="4">
        <v>458.08</v>
      </c>
      <c r="T3" s="1"/>
      <c r="U3" s="2" t="s">
        <v>36</v>
      </c>
      <c r="V3" s="2" t="s">
        <v>37</v>
      </c>
      <c r="W3" s="2">
        <v>54.97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3715990</v>
      </c>
      <c r="M4" s="9">
        <v>1000.38</v>
      </c>
      <c r="N4" s="9">
        <v>181670.44</v>
      </c>
      <c r="O4" s="9">
        <v>845.31</v>
      </c>
      <c r="P4" s="9">
        <v>0.0</v>
      </c>
      <c r="Q4" s="9">
        <v>112.64</v>
      </c>
      <c r="R4" s="9">
        <f>S4-W4-O4-P4-Q4</f>
        <v>-1.4210854715202E-14</v>
      </c>
      <c r="S4" s="9">
        <v>1088.58</v>
      </c>
      <c r="T4" s="6"/>
      <c r="U4" s="7" t="s">
        <v>43</v>
      </c>
      <c r="V4" s="7" t="s">
        <v>44</v>
      </c>
      <c r="W4" s="7">
        <v>130.63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3716027</v>
      </c>
      <c r="M5" s="4">
        <v>400.3</v>
      </c>
      <c r="N5" s="4">
        <v>32485.72</v>
      </c>
      <c r="O5" s="4">
        <v>166.52</v>
      </c>
      <c r="P5" s="4">
        <v>0.0</v>
      </c>
      <c r="Q5" s="4">
        <v>20.14</v>
      </c>
      <c r="R5" s="4">
        <f>S5-W5-O5-P5-Q5</f>
        <v>1.4210854715202E-14</v>
      </c>
      <c r="S5" s="4">
        <v>212.11</v>
      </c>
      <c r="T5" s="1"/>
      <c r="U5" s="2" t="s">
        <v>49</v>
      </c>
      <c r="V5" s="2" t="s">
        <v>50</v>
      </c>
      <c r="W5" s="2">
        <v>25.45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3716030</v>
      </c>
      <c r="M6" s="9">
        <v>191.27</v>
      </c>
      <c r="N6" s="9">
        <v>14469.53</v>
      </c>
      <c r="O6" s="9">
        <v>100.61</v>
      </c>
      <c r="P6" s="9">
        <v>0.0</v>
      </c>
      <c r="Q6" s="9">
        <v>8.97</v>
      </c>
      <c r="R6" s="9">
        <f>S6-W6-O6-P6-Q6</f>
        <v>-1.7763568394003E-15</v>
      </c>
      <c r="S6" s="9">
        <v>124.52</v>
      </c>
      <c r="T6" s="6"/>
      <c r="U6" s="7" t="s">
        <v>55</v>
      </c>
      <c r="V6" s="7" t="s">
        <v>56</v>
      </c>
      <c r="W6" s="7">
        <v>14.94</v>
      </c>
      <c r="X6" s="8">
        <v>57695405000109</v>
      </c>
      <c r="Y6" s="10">
        <v>12.0</v>
      </c>
      <c r="Z6" s="6">
        <v>5352</v>
      </c>
      <c r="AA6" s="6" t="s">
        <v>57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60</v>
      </c>
      <c r="H7" s="2" t="s">
        <v>61</v>
      </c>
      <c r="I7" s="1" t="s">
        <v>62</v>
      </c>
      <c r="J7" s="3">
        <v>5</v>
      </c>
      <c r="K7" s="2" t="s">
        <v>63</v>
      </c>
      <c r="L7" s="1">
        <v>3716011</v>
      </c>
      <c r="M7" s="4">
        <v>195.9</v>
      </c>
      <c r="N7" s="4">
        <v>18691.2</v>
      </c>
      <c r="O7" s="4">
        <v>71.93</v>
      </c>
      <c r="P7" s="4">
        <v>0.0</v>
      </c>
      <c r="Q7" s="4">
        <v>11.59</v>
      </c>
      <c r="R7" s="4">
        <f>S7-W7-O7-P7-Q7</f>
        <v>-1.0658141036402E-14</v>
      </c>
      <c r="S7" s="4">
        <v>94.91</v>
      </c>
      <c r="T7" s="1"/>
      <c r="U7" s="2" t="s">
        <v>64</v>
      </c>
      <c r="V7" s="2" t="s">
        <v>65</v>
      </c>
      <c r="W7" s="2">
        <v>11.39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68</v>
      </c>
      <c r="I8" s="6" t="s">
        <v>69</v>
      </c>
      <c r="J8" s="8">
        <v>5</v>
      </c>
      <c r="K8" s="7" t="s">
        <v>70</v>
      </c>
      <c r="L8" s="6">
        <v>3716012</v>
      </c>
      <c r="M8" s="9">
        <v>79.62</v>
      </c>
      <c r="N8" s="9">
        <v>6954.39</v>
      </c>
      <c r="O8" s="9">
        <v>36.68</v>
      </c>
      <c r="P8" s="9">
        <v>0.0</v>
      </c>
      <c r="Q8" s="9">
        <v>4.31</v>
      </c>
      <c r="R8" s="9">
        <f>S8-W8-O8-P8-Q8</f>
        <v>-4.4408920985006E-15</v>
      </c>
      <c r="S8" s="9">
        <v>46.58</v>
      </c>
      <c r="T8" s="6"/>
      <c r="U8" s="7" t="s">
        <v>71</v>
      </c>
      <c r="V8" s="7" t="s">
        <v>72</v>
      </c>
      <c r="W8" s="7">
        <v>5.59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3716013</v>
      </c>
      <c r="M9" s="4">
        <v>6.1</v>
      </c>
      <c r="N9" s="4">
        <v>14570.25</v>
      </c>
      <c r="O9" s="4">
        <v>36.68</v>
      </c>
      <c r="P9" s="4">
        <v>0.0</v>
      </c>
      <c r="Q9" s="4">
        <v>9.03</v>
      </c>
      <c r="R9" s="4">
        <f>S9-W9-O9-P9-Q9</f>
        <v>-5.3290705182008E-15</v>
      </c>
      <c r="S9" s="4">
        <v>51.94</v>
      </c>
      <c r="T9" s="1"/>
      <c r="U9" s="2" t="s">
        <v>77</v>
      </c>
      <c r="V9" s="2" t="s">
        <v>78</v>
      </c>
      <c r="W9" s="2">
        <v>6.23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3716015</v>
      </c>
      <c r="M10" s="9">
        <v>26.54</v>
      </c>
      <c r="N10" s="9">
        <v>3746.27</v>
      </c>
      <c r="O10" s="9">
        <v>36.68</v>
      </c>
      <c r="P10" s="9">
        <v>0.0</v>
      </c>
      <c r="Q10" s="9">
        <v>2.32</v>
      </c>
      <c r="R10" s="9">
        <f>S10-W10-O10-P10-Q10</f>
        <v>4.4408920985006E-16</v>
      </c>
      <c r="S10" s="9">
        <v>44.32</v>
      </c>
      <c r="T10" s="6"/>
      <c r="U10" s="7" t="s">
        <v>83</v>
      </c>
      <c r="V10" s="7" t="s">
        <v>84</v>
      </c>
      <c r="W10" s="7">
        <v>5.32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3716029</v>
      </c>
      <c r="M11" s="4">
        <v>53.08</v>
      </c>
      <c r="N11" s="4">
        <v>127294.74</v>
      </c>
      <c r="O11" s="4">
        <v>36.68</v>
      </c>
      <c r="P11" s="4">
        <v>0.0</v>
      </c>
      <c r="Q11" s="4">
        <v>78.92</v>
      </c>
      <c r="R11" s="4">
        <f>S11-W11-O11-P11-Q11</f>
        <v>1.4210854715202E-14</v>
      </c>
      <c r="S11" s="4">
        <v>131.36</v>
      </c>
      <c r="T11" s="1"/>
      <c r="U11" s="2" t="s">
        <v>89</v>
      </c>
      <c r="V11" s="2" t="s">
        <v>90</v>
      </c>
      <c r="W11" s="2">
        <v>15.76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31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3715812</v>
      </c>
      <c r="M12" s="9">
        <v>212.32</v>
      </c>
      <c r="N12" s="9">
        <v>19310.62</v>
      </c>
      <c r="O12" s="9">
        <v>0.0</v>
      </c>
      <c r="P12" s="9">
        <v>0.0</v>
      </c>
      <c r="Q12" s="9">
        <v>10.0</v>
      </c>
      <c r="R12" s="9">
        <f>S12-W12-O12-P12-Q12</f>
        <v>0</v>
      </c>
      <c r="S12" s="9">
        <v>11.36</v>
      </c>
      <c r="T12" s="6"/>
      <c r="U12" s="7" t="s">
        <v>96</v>
      </c>
      <c r="V12" s="7" t="s">
        <v>97</v>
      </c>
      <c r="W12" s="7">
        <v>1.36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91</v>
      </c>
      <c r="F13" s="2" t="s">
        <v>92</v>
      </c>
      <c r="G13" s="1" t="s">
        <v>31</v>
      </c>
      <c r="H13" s="2" t="s">
        <v>93</v>
      </c>
      <c r="I13" s="1" t="s">
        <v>98</v>
      </c>
      <c r="J13" s="3">
        <v>5</v>
      </c>
      <c r="K13" s="2" t="s">
        <v>99</v>
      </c>
      <c r="L13" s="1">
        <v>3715830</v>
      </c>
      <c r="M13" s="4">
        <v>371.56</v>
      </c>
      <c r="N13" s="4">
        <v>33186.86</v>
      </c>
      <c r="O13" s="4">
        <v>154.54</v>
      </c>
      <c r="P13" s="4">
        <v>0.0</v>
      </c>
      <c r="Q13" s="4">
        <v>20.58</v>
      </c>
      <c r="R13" s="4">
        <f>S13-W13-O13-P13-Q13</f>
        <v>1.4210854715202E-14</v>
      </c>
      <c r="S13" s="4">
        <v>199.0</v>
      </c>
      <c r="T13" s="1"/>
      <c r="U13" s="2" t="s">
        <v>100</v>
      </c>
      <c r="V13" s="2" t="s">
        <v>101</v>
      </c>
      <c r="W13" s="2">
        <v>23.88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3715927</v>
      </c>
      <c r="M14" s="9">
        <v>46.36</v>
      </c>
      <c r="N14" s="9">
        <v>38731.49</v>
      </c>
      <c r="O14" s="9">
        <v>36.68</v>
      </c>
      <c r="P14" s="9">
        <v>0.0</v>
      </c>
      <c r="Q14" s="9">
        <v>24.01</v>
      </c>
      <c r="R14" s="9">
        <f>S14-W14-O14-P14-Q14</f>
        <v>-3.5527136788005E-15</v>
      </c>
      <c r="S14" s="9">
        <v>68.97</v>
      </c>
      <c r="T14" s="6"/>
      <c r="U14" s="7" t="s">
        <v>107</v>
      </c>
      <c r="V14" s="7" t="s">
        <v>108</v>
      </c>
      <c r="W14" s="7">
        <v>8.28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111</v>
      </c>
      <c r="H15" s="2" t="s">
        <v>112</v>
      </c>
      <c r="I15" s="1" t="s">
        <v>113</v>
      </c>
      <c r="J15" s="3">
        <v>5</v>
      </c>
      <c r="K15" s="2" t="s">
        <v>114</v>
      </c>
      <c r="L15" s="1">
        <v>3715814</v>
      </c>
      <c r="M15" s="4">
        <v>430.0</v>
      </c>
      <c r="N15" s="4">
        <v>18502.47</v>
      </c>
      <c r="O15" s="4">
        <v>125.99</v>
      </c>
      <c r="P15" s="4">
        <v>0.0</v>
      </c>
      <c r="Q15" s="4">
        <v>11.47</v>
      </c>
      <c r="R15" s="4">
        <f>S15-W15-O15-P15-Q15</f>
        <v>-1.5987211554602E-14</v>
      </c>
      <c r="S15" s="4">
        <v>156.2</v>
      </c>
      <c r="T15" s="1"/>
      <c r="U15" s="2" t="s">
        <v>115</v>
      </c>
      <c r="V15" s="2" t="s">
        <v>116</v>
      </c>
      <c r="W15" s="2">
        <v>18.74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109</v>
      </c>
      <c r="F16" s="7" t="s">
        <v>110</v>
      </c>
      <c r="G16" s="6" t="s">
        <v>111</v>
      </c>
      <c r="H16" s="7" t="s">
        <v>112</v>
      </c>
      <c r="I16" s="6" t="s">
        <v>117</v>
      </c>
      <c r="J16" s="8">
        <v>5</v>
      </c>
      <c r="K16" s="7" t="s">
        <v>118</v>
      </c>
      <c r="L16" s="6">
        <v>3715829</v>
      </c>
      <c r="M16" s="9">
        <v>212.0</v>
      </c>
      <c r="N16" s="9">
        <v>8132.94</v>
      </c>
      <c r="O16" s="9">
        <v>0.0</v>
      </c>
      <c r="P16" s="9">
        <v>0.0</v>
      </c>
      <c r="Q16" s="9">
        <v>10.0</v>
      </c>
      <c r="R16" s="9">
        <f>S16-W16-O16-P16-Q16</f>
        <v>0</v>
      </c>
      <c r="S16" s="9">
        <v>11.36</v>
      </c>
      <c r="T16" s="6"/>
      <c r="U16" s="7" t="s">
        <v>119</v>
      </c>
      <c r="V16" s="7" t="s">
        <v>120</v>
      </c>
      <c r="W16" s="7">
        <v>1.36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123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3715815</v>
      </c>
      <c r="M17" s="4">
        <v>530.8</v>
      </c>
      <c r="N17" s="4">
        <v>31686.7</v>
      </c>
      <c r="O17" s="4">
        <v>136.47</v>
      </c>
      <c r="P17" s="4">
        <v>0.0</v>
      </c>
      <c r="Q17" s="4">
        <v>19.65</v>
      </c>
      <c r="R17" s="4">
        <f>S17-W17-O17-P17-Q17</f>
        <v>7.105427357601E-15</v>
      </c>
      <c r="S17" s="4">
        <v>177.41</v>
      </c>
      <c r="T17" s="1"/>
      <c r="U17" s="2" t="s">
        <v>127</v>
      </c>
      <c r="V17" s="2" t="s">
        <v>128</v>
      </c>
      <c r="W17" s="2">
        <v>21.29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59</v>
      </c>
      <c r="G18" s="6" t="s">
        <v>60</v>
      </c>
      <c r="H18" s="7" t="s">
        <v>130</v>
      </c>
      <c r="I18" s="6" t="s">
        <v>131</v>
      </c>
      <c r="J18" s="8">
        <v>5</v>
      </c>
      <c r="K18" s="7" t="s">
        <v>132</v>
      </c>
      <c r="L18" s="6">
        <v>3715928</v>
      </c>
      <c r="M18" s="9">
        <v>231.8</v>
      </c>
      <c r="N18" s="9">
        <v>82263.17</v>
      </c>
      <c r="O18" s="9">
        <v>76.56</v>
      </c>
      <c r="P18" s="9">
        <v>0.0</v>
      </c>
      <c r="Q18" s="9">
        <v>51.0</v>
      </c>
      <c r="R18" s="9">
        <f>S18-W18-O18-P18-Q18</f>
        <v>-1.4210854715202E-14</v>
      </c>
      <c r="S18" s="9">
        <v>144.95</v>
      </c>
      <c r="T18" s="6"/>
      <c r="U18" s="7" t="s">
        <v>133</v>
      </c>
      <c r="V18" s="7" t="s">
        <v>134</v>
      </c>
      <c r="W18" s="7">
        <v>17.39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 t="s">
        <v>137</v>
      </c>
      <c r="I19" s="1" t="s">
        <v>138</v>
      </c>
      <c r="J19" s="3">
        <v>5</v>
      </c>
      <c r="K19" s="2" t="s">
        <v>139</v>
      </c>
      <c r="L19" s="1">
        <v>3715826</v>
      </c>
      <c r="M19" s="4">
        <v>23.03</v>
      </c>
      <c r="N19" s="4">
        <v>33610.51</v>
      </c>
      <c r="O19" s="4">
        <v>0.0</v>
      </c>
      <c r="P19" s="4">
        <v>0.0</v>
      </c>
      <c r="Q19" s="4">
        <v>16.81</v>
      </c>
      <c r="R19" s="4">
        <f>S19-W19-O19-P19-Q19</f>
        <v>3.5527136788005E-15</v>
      </c>
      <c r="S19" s="4">
        <v>19.1</v>
      </c>
      <c r="T19" s="1"/>
      <c r="U19" s="2" t="s">
        <v>140</v>
      </c>
      <c r="V19" s="2" t="s">
        <v>141</v>
      </c>
      <c r="W19" s="2">
        <v>2.29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135</v>
      </c>
      <c r="F20" s="7" t="s">
        <v>136</v>
      </c>
      <c r="G20" s="6" t="s">
        <v>31</v>
      </c>
      <c r="H20" s="7" t="s">
        <v>137</v>
      </c>
      <c r="I20" s="6" t="s">
        <v>142</v>
      </c>
      <c r="J20" s="8">
        <v>5</v>
      </c>
      <c r="K20" s="7" t="s">
        <v>143</v>
      </c>
      <c r="L20" s="6">
        <v>3715826</v>
      </c>
      <c r="M20" s="9">
        <v>753.9</v>
      </c>
      <c r="N20" s="9">
        <v>68172.25</v>
      </c>
      <c r="O20" s="9">
        <v>276.72</v>
      </c>
      <c r="P20" s="9">
        <v>0.0</v>
      </c>
      <c r="Q20" s="9">
        <v>42.27</v>
      </c>
      <c r="R20" s="9">
        <f>S20-W20-O20-P20-Q20</f>
        <v>-2.1316282072803E-14</v>
      </c>
      <c r="S20" s="9">
        <v>362.49</v>
      </c>
      <c r="T20" s="6"/>
      <c r="U20" s="7" t="s">
        <v>144</v>
      </c>
      <c r="V20" s="7" t="s">
        <v>145</v>
      </c>
      <c r="W20" s="7">
        <v>43.5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146</v>
      </c>
      <c r="F21" s="2" t="s">
        <v>147</v>
      </c>
      <c r="G21" s="1" t="s">
        <v>148</v>
      </c>
      <c r="H21" s="2" t="s">
        <v>149</v>
      </c>
      <c r="I21" s="1" t="s">
        <v>150</v>
      </c>
      <c r="J21" s="3">
        <v>5</v>
      </c>
      <c r="K21" s="2" t="s">
        <v>151</v>
      </c>
      <c r="L21" s="1">
        <v>3715910</v>
      </c>
      <c r="M21" s="4">
        <v>325.95</v>
      </c>
      <c r="N21" s="4">
        <v>114696.97</v>
      </c>
      <c r="O21" s="4">
        <v>95.52</v>
      </c>
      <c r="P21" s="4">
        <v>0.0</v>
      </c>
      <c r="Q21" s="4">
        <v>71.11</v>
      </c>
      <c r="R21" s="4">
        <f>S21-W21-O21-P21-Q21</f>
        <v>0</v>
      </c>
      <c r="S21" s="4">
        <v>189.35</v>
      </c>
      <c r="T21" s="1"/>
      <c r="U21" s="2" t="s">
        <v>152</v>
      </c>
      <c r="V21" s="2" t="s">
        <v>153</v>
      </c>
      <c r="W21" s="2">
        <v>22.72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146</v>
      </c>
      <c r="F22" s="7" t="s">
        <v>147</v>
      </c>
      <c r="G22" s="6" t="s">
        <v>148</v>
      </c>
      <c r="H22" s="7" t="s">
        <v>149</v>
      </c>
      <c r="I22" s="6" t="s">
        <v>154</v>
      </c>
      <c r="J22" s="8">
        <v>5</v>
      </c>
      <c r="K22" s="7" t="s">
        <v>155</v>
      </c>
      <c r="L22" s="6">
        <v>3716269</v>
      </c>
      <c r="M22" s="9">
        <v>291.94</v>
      </c>
      <c r="N22" s="9">
        <v>57272.73</v>
      </c>
      <c r="O22" s="9">
        <v>139.28</v>
      </c>
      <c r="P22" s="9">
        <v>0.0</v>
      </c>
      <c r="Q22" s="9">
        <v>35.51</v>
      </c>
      <c r="R22" s="9">
        <f>S22-W22-O22-P22-Q22</f>
        <v>-7.105427357601E-15</v>
      </c>
      <c r="S22" s="9">
        <v>198.63</v>
      </c>
      <c r="T22" s="6"/>
      <c r="U22" s="7" t="s">
        <v>156</v>
      </c>
      <c r="V22" s="7" t="s">
        <v>157</v>
      </c>
      <c r="W22" s="7">
        <v>23.84</v>
      </c>
      <c r="X22" s="8">
        <v>57695405000109</v>
      </c>
      <c r="Y22" s="10">
        <v>12.0</v>
      </c>
      <c r="Z22" s="6">
        <v>5352</v>
      </c>
      <c r="AA22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2022-04-27T15:15:09-03:00</dcterms:created>
  <dcterms:modified xsi:type="dcterms:W3CDTF">2022-04-27T15:15:09-03:00</dcterms:modified>
  <dc:title>Untitled Spreadsheet</dc:title>
  <dc:description/>
  <dc:subject/>
  <cp:keywords/>
  <cp:category/>
</cp:coreProperties>
</file>