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<sst xmlns="http://schemas.openxmlformats.org/spreadsheetml/2006/main" uniqueCount="178">
  <si>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TRANS WAR TRANSPORTES LTDA.   -   Relatório de Movimentação do Grupo FIRMENICH de  27-05-2022 até  27-05-2022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</si>
  <si>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</si>
  <si>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</si>
  <si>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</si>
  <si>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</si>
  <si>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</si>
  <si>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</si>
  <si>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</si>
  <si>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</si>
  <si>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</si>
  <si>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</si>
  <si>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</si>
  <si>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</si>
  <si>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</si>
  <si>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</si>
  <si>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</si>
  <si>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</si>
  <si>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</si>
  <si>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</si>
  <si>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</si>
  <si>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</si>
  <si>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</si>
  <si>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</si>
  <si>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</si>
  <si>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</si>
  <si>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</si>
  <si>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</si>
  <si>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</si>
  <si>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27/05/2022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</si>
  <si>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</si>
  <si>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</si>
  <si>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</si>
  <si>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</si>
  <si>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</si>
  <si>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</si>
  <si>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</si>
  <si>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/128435</t>
  </si>
  <si>
    <t xml:space="preserve">367294-1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</si>
  <si>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3748114 ZTRA</t>
  </si>
  <si>
    <t>35220557695405000109570050001284351007431474</t>
  </si>
  <si>
    <t>02/06/2022</t>
  </si>
  <si>
    <t xml:space="preserve">COMPANHIA NACIONAL DE ALCOOL                      </t>
  </si>
  <si>
    <t xml:space="preserve">PIRACICABA                                        </t>
  </si>
  <si>
    <t>/128436</t>
  </si>
  <si>
    <t xml:space="preserve">367289-1\367281-1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</si>
  <si>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3748111 ZTRA</t>
  </si>
  <si>
    <t>35220557695405000109570050001284361007431480</t>
  </si>
  <si>
    <t>31/05/2022</t>
  </si>
  <si>
    <t xml:space="preserve">COSMO COMERCIO COSMETICOS EIRELI                  </t>
  </si>
  <si>
    <t xml:space="preserve">Vinhedo                                           </t>
  </si>
  <si>
    <t>/128437</t>
  </si>
  <si>
    <t xml:space="preserve">367309-1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</si>
  <si>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3748170 ZTRA</t>
  </si>
  <si>
    <t>35220557695405000109570050001284371007431495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</si>
  <si>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</si>
  <si>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</si>
  <si>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</si>
  <si>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/128438</t>
  </si>
  <si>
    <t xml:space="preserve">367310-1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</si>
  <si>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3748099 ZTRA</t>
  </si>
  <si>
    <t>35220557695405000109570050001284381007431506</t>
  </si>
  <si>
    <t xml:space="preserve">CARLOS CRAMER PROD. AROM. DO BRASIL LTDA.         </t>
  </si>
  <si>
    <t xml:space="preserve">Araras                                            </t>
  </si>
  <si>
    <t>/128439</t>
  </si>
  <si>
    <t xml:space="preserve">367340-1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</si>
  <si>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3748119 ZTRA</t>
  </si>
  <si>
    <t>35220557695405000109570050001284391007431511</t>
  </si>
  <si>
    <t xml:space="preserve">SANCHEZ CANO LTDA.                                </t>
  </si>
  <si>
    <t xml:space="preserve">Jundiai                                           </t>
  </si>
  <si>
    <t>/128440</t>
  </si>
  <si>
    <t xml:space="preserve">367288-1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</si>
  <si>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3748098 ZTRA</t>
  </si>
  <si>
    <t>35220557695405000109570050001284401007431520</t>
  </si>
  <si>
    <t>SOUVIE COMERCIO</t>
  </si>
  <si>
    <t xml:space="preserve"> INDUSTRIA</t>
  </si>
  <si>
    <t xml:space="preserve"> IMPORTACAO E EXPORTACA</t>
  </si>
  <si>
    <t xml:space="preserve">Itupeva                                           </t>
  </si>
  <si>
    <t>/128441</t>
  </si>
  <si>
    <t xml:space="preserve">367284-1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</si>
  <si>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3748118 ZTRA</t>
  </si>
  <si>
    <t>35220557695405000109570050001284411007431536</t>
  </si>
  <si>
    <t xml:space="preserve">QUORUM ESSENCIAS INDUSTRIA E COMERCIO EIRELI      </t>
  </si>
  <si>
    <t>/128442</t>
  </si>
  <si>
    <t xml:space="preserve">367295-1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</si>
  <si>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3748116 ZTRA</t>
  </si>
  <si>
    <t>35220557695405000109570050001284421007431541</t>
  </si>
  <si>
    <t xml:space="preserve">PROCTER GAMBLE - LOUVEIRA                         </t>
  </si>
  <si>
    <t xml:space="preserve">Louveira                                          </t>
  </si>
  <si>
    <t>/128443</t>
  </si>
  <si>
    <t xml:space="preserve">367359-1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</si>
  <si>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3748434 ZTRA</t>
  </si>
  <si>
    <t>35220557695405000109570050001284431007431581</t>
  </si>
  <si>
    <t xml:space="preserve">CASA GRANADO LAB FARM DROGARIAS S.A               </t>
  </si>
  <si>
    <t xml:space="preserve">Japeri                                            </t>
  </si>
  <si>
    <t>ADJ TRANSPORTES</t>
  </si>
  <si>
    <t>/128444</t>
  </si>
  <si>
    <t xml:space="preserve">367358-1\367357-1\367356-1                                                                                                                                                                                                                                     </t>
  </si>
  <si>
    <t>SHIPMENT - 3748100 - ZTRA  QUIM. ONU 3082 / 9</t>
  </si>
  <si>
    <t>35220557695405000109570050001284441007431597</t>
  </si>
  <si>
    <t xml:space="preserve">CRIA SIM PRODS. HIGIENE LTDA                      </t>
  </si>
  <si>
    <t xml:space="preserve">DIADEMA                                           </t>
  </si>
  <si>
    <t>/128445</t>
  </si>
  <si>
    <t xml:space="preserve">367282-1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</si>
  <si>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- 3748112 - ZTRA  QUIM. ONU 3082 / 9</t>
  </si>
  <si>
    <t>35220557695405000109570050001284451007431608</t>
  </si>
  <si>
    <t xml:space="preserve">DIERBERGER FRAGRANCIAS                            </t>
  </si>
  <si>
    <t xml:space="preserve">CARAPICUIBA                                       </t>
  </si>
  <si>
    <t>/128446</t>
  </si>
  <si>
    <t xml:space="preserve">367311-1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</si>
  <si>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- 3748113 - ZTRA</t>
  </si>
  <si>
    <t>35220557695405000109570050001284461007431613</t>
  </si>
  <si>
    <t xml:space="preserve">ISAN ESSENCIAS E AROMAS LTDA.                     </t>
  </si>
  <si>
    <t xml:space="preserve">Jandira                                           </t>
  </si>
  <si>
    <t>/128447</t>
  </si>
  <si>
    <t xml:space="preserve">367344-1\367342-1\367341-1                                                                                                                                                                                                                                     </t>
  </si>
  <si>
    <t>SHIPMENT - 3748120 - ZTRA  QUIM. ONU 3082 / 9</t>
  </si>
  <si>
    <t>35220557695405000109570050001284471007431629</t>
  </si>
  <si>
    <t xml:space="preserve">LESSENCE - INDUSTRIA E COMERCIO LTDA              </t>
  </si>
  <si>
    <t xml:space="preserve">ITAQUAQUECETUBA                                   </t>
  </si>
  <si>
    <t>/128448</t>
  </si>
  <si>
    <t xml:space="preserve">367312-1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</si>
  <si>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- 3748115 - ZTRA</t>
  </si>
  <si>
    <t>35220557695405000109570050001284481007431634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</si>
  <si>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</si>
  <si>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</si>
  <si>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</si>
  <si>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/128449</t>
  </si>
  <si>
    <t xml:space="preserve">367283-1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</si>
  <si>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- 3748088 - ZTRA</t>
  </si>
  <si>
    <t>35220557695405000109570050001284491007431640</t>
  </si>
  <si>
    <t>/128450</t>
  </si>
  <si>
    <t xml:space="preserve">367300-1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</si>
  <si>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- 3748097 - ZTRA  QUIM. ONU 1760 / 8</t>
  </si>
  <si>
    <t>35220557695405000109570050001284501007431659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</si>
  <si>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</si>
  <si>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</si>
  <si>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</si>
  <si>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</si>
  <si>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/128451</t>
  </si>
  <si>
    <t xml:space="preserve">367296-1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</si>
  <si>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- 3748089 - ZTRA</t>
  </si>
  <si>
    <t>35220557695405000109570050001284511007431664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</si>
  <si>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</si>
  <si>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</si>
  <si>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</si>
  <si>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</si>
  <si>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/128452</t>
  </si>
  <si>
    <t xml:space="preserve">367308-1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</si>
  <si>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- 3748090 - ZTRA  QUIM. ONU 2924 / 3</t>
  </si>
  <si>
    <t>35220557695405000109570050001284521007431670</t>
  </si>
  <si>
    <t>/128453</t>
  </si>
  <si>
    <t xml:space="preserve">367314-1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</si>
  <si>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- 3748090 - ZTRA</t>
  </si>
  <si>
    <t>35220557695405000109570050001284531007431685</t>
  </si>
  <si>
    <t xml:space="preserve">PHYTOESSENCE FRAGRANCIAS LTDA                     </t>
  </si>
  <si>
    <t xml:space="preserve">BARUERI                                           </t>
  </si>
  <si>
    <t>/128454</t>
  </si>
  <si>
    <t xml:space="preserve">367343-1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</si>
  <si>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- 3748126 - ZTRA  QUIM. ONU 1169 / 3</t>
  </si>
  <si>
    <t>35220557695405000109570050001284541007431690</t>
  </si>
  <si>
    <t xml:space="preserve">TOTAL QUIMICA LTDA                                </t>
  </si>
  <si>
    <t xml:space="preserve">EMBU                                              </t>
  </si>
  <si>
    <t>/128455</t>
  </si>
  <si>
    <t xml:space="preserve">367293-1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</si>
  <si>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- 3748168 - ZTRA  QUIM. ONU 3082 / 9</t>
  </si>
  <si>
    <t>35220557695405000109570050001284551007431701</t>
  </si>
  <si>
    <t xml:space="preserve">ROBERTET DO BRASIL                                </t>
  </si>
  <si>
    <t>/128456</t>
  </si>
  <si>
    <t xml:space="preserve">367313-1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</si>
  <si>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- 3748117 - ZTRA  QUIM. ONU 3082 / 9</t>
  </si>
  <si>
    <t>35220557695405000109570050001284561007431717</t>
  </si>
  <si>
    <t xml:space="preserve">SEARA ALIMENTOS                                   </t>
  </si>
  <si>
    <t xml:space="preserve">OSASCO                                            </t>
  </si>
  <si>
    <t>/128457</t>
  </si>
  <si>
    <t xml:space="preserve">367297-1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</si>
  <si>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- 3748096 - ZTRA</t>
  </si>
  <si>
    <t>35220557695405000109570050001284571007431722</t>
  </si>
  <si>
    <t>30/05/2022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</si>
</sst>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9" customHeight="1" ht="30">
      <c r="A1" s="12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6"/>
    </row>
    <row r="2" spans="1:29">
      <c r="A2" s="13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7" t="s">
        <v>27</v>
      </c>
    </row>
    <row r="3" spans="1:29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3748114</v>
      </c>
      <c r="M3" s="4">
        <v>1481.6</v>
      </c>
      <c r="N3" s="4">
        <v>90410.49</v>
      </c>
      <c r="O3" s="4">
        <v>471.15</v>
      </c>
      <c r="P3" s="4">
        <v>0.0</v>
      </c>
      <c r="Q3" s="4">
        <v>56.05</v>
      </c>
      <c r="R3" s="4">
        <f>S3-W3-O3-P3-Q3</f>
        <v>7.105427357601E-14</v>
      </c>
      <c r="S3" s="4">
        <v>599.09</v>
      </c>
      <c r="T3" s="1"/>
      <c r="U3" s="2" t="s">
        <v>38</v>
      </c>
      <c r="V3" s="2" t="s">
        <v>39</v>
      </c>
      <c r="W3" s="2">
        <v>71.89</v>
      </c>
      <c r="X3" s="3">
        <v>57695405000109</v>
      </c>
      <c r="Y3" s="5">
        <v>12.0</v>
      </c>
      <c r="Z3" s="1">
        <v>5352</v>
      </c>
      <c r="AA3" s="1" t="s">
        <v>40</v>
      </c>
    </row>
    <row r="4" spans="1:29">
      <c r="A4" s="6" t="s">
        <v>28</v>
      </c>
      <c r="B4" s="7" t="s">
        <v>29</v>
      </c>
      <c r="C4" s="7" t="s">
        <v>30</v>
      </c>
      <c r="D4" s="6" t="s">
        <v>31</v>
      </c>
      <c r="E4" s="7" t="s">
        <v>41</v>
      </c>
      <c r="F4" s="7" t="s">
        <v>42</v>
      </c>
      <c r="G4" s="6" t="s">
        <v>31</v>
      </c>
      <c r="H4" s="7"/>
      <c r="I4" s="6" t="s">
        <v>43</v>
      </c>
      <c r="J4" s="8">
        <v>5</v>
      </c>
      <c r="K4" s="7" t="s">
        <v>44</v>
      </c>
      <c r="L4" s="6"/>
      <c r="M4" s="9">
        <v>391.8</v>
      </c>
      <c r="N4" s="9">
        <v>33843.36</v>
      </c>
      <c r="O4" s="9">
        <v>162.99</v>
      </c>
      <c r="P4" s="9">
        <v>0.0</v>
      </c>
      <c r="Q4" s="9">
        <v>20.98</v>
      </c>
      <c r="R4" s="9">
        <f>S4-W4-O4-P4-Q4</f>
        <v>-1.0658141036402E-14</v>
      </c>
      <c r="S4" s="9">
        <v>209.06</v>
      </c>
      <c r="T4" s="6"/>
      <c r="U4" s="7" t="s">
        <v>45</v>
      </c>
      <c r="V4" s="7" t="s">
        <v>46</v>
      </c>
      <c r="W4" s="7">
        <v>25.09</v>
      </c>
      <c r="X4" s="8">
        <v>57695405000109</v>
      </c>
      <c r="Y4" s="10">
        <v>12.0</v>
      </c>
      <c r="Z4" s="6">
        <v>5352</v>
      </c>
      <c r="AA4" s="6" t="s">
        <v>47</v>
      </c>
    </row>
    <row r="5" spans="1:29">
      <c r="A5" s="1" t="s">
        <v>28</v>
      </c>
      <c r="B5" s="2" t="s">
        <v>29</v>
      </c>
      <c r="C5" s="2" t="s">
        <v>30</v>
      </c>
      <c r="D5" s="1" t="s">
        <v>31</v>
      </c>
      <c r="E5" s="2" t="s">
        <v>48</v>
      </c>
      <c r="F5" s="2" t="s">
        <v>49</v>
      </c>
      <c r="G5" s="1" t="s">
        <v>31</v>
      </c>
      <c r="H5" s="2"/>
      <c r="I5" s="1" t="s">
        <v>50</v>
      </c>
      <c r="J5" s="3">
        <v>5</v>
      </c>
      <c r="K5" s="2" t="s">
        <v>51</v>
      </c>
      <c r="L5" s="1">
        <v>3748170</v>
      </c>
      <c r="M5" s="4">
        <v>158.4</v>
      </c>
      <c r="N5" s="4">
        <v>38939.88</v>
      </c>
      <c r="O5" s="4">
        <v>83.32</v>
      </c>
      <c r="P5" s="4">
        <v>0.0</v>
      </c>
      <c r="Q5" s="4">
        <v>24.14</v>
      </c>
      <c r="R5" s="4">
        <f>S5-W5-O5-P5-Q5</f>
        <v>0</v>
      </c>
      <c r="S5" s="4">
        <v>122.11</v>
      </c>
      <c r="T5" s="1"/>
      <c r="U5" s="2" t="s">
        <v>52</v>
      </c>
      <c r="V5" s="2" t="s">
        <v>53</v>
      </c>
      <c r="W5" s="2">
        <v>14.65</v>
      </c>
      <c r="X5" s="3">
        <v>57695405000109</v>
      </c>
      <c r="Y5" s="5">
        <v>12.0</v>
      </c>
      <c r="Z5" s="1">
        <v>5352</v>
      </c>
      <c r="AA5" s="1" t="s">
        <v>40</v>
      </c>
    </row>
    <row r="6" spans="1:29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31</v>
      </c>
      <c r="H6" s="7" t="s">
        <v>56</v>
      </c>
      <c r="I6" s="6" t="s">
        <v>57</v>
      </c>
      <c r="J6" s="8">
        <v>5</v>
      </c>
      <c r="K6" s="7" t="s">
        <v>58</v>
      </c>
      <c r="L6" s="6">
        <v>3748099</v>
      </c>
      <c r="M6" s="9">
        <v>26.54</v>
      </c>
      <c r="N6" s="9">
        <v>4983.52</v>
      </c>
      <c r="O6" s="9">
        <v>52.4</v>
      </c>
      <c r="P6" s="9">
        <v>0.0</v>
      </c>
      <c r="Q6" s="9">
        <v>3.09</v>
      </c>
      <c r="R6" s="9">
        <f>S6-W6-O6-P6-Q6</f>
        <v>3.5527136788005E-15</v>
      </c>
      <c r="S6" s="9">
        <v>63.06</v>
      </c>
      <c r="T6" s="6"/>
      <c r="U6" s="7" t="s">
        <v>59</v>
      </c>
      <c r="V6" s="7" t="s">
        <v>60</v>
      </c>
      <c r="W6" s="7">
        <v>7.57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9">
      <c r="A7" s="1" t="s">
        <v>28</v>
      </c>
      <c r="B7" s="2" t="s">
        <v>29</v>
      </c>
      <c r="C7" s="2" t="s">
        <v>30</v>
      </c>
      <c r="D7" s="1" t="s">
        <v>31</v>
      </c>
      <c r="E7" s="2" t="s">
        <v>61</v>
      </c>
      <c r="F7" s="2" t="s">
        <v>62</v>
      </c>
      <c r="G7" s="1" t="s">
        <v>31</v>
      </c>
      <c r="H7" s="2"/>
      <c r="I7" s="1" t="s">
        <v>63</v>
      </c>
      <c r="J7" s="3">
        <v>5</v>
      </c>
      <c r="K7" s="2" t="s">
        <v>64</v>
      </c>
      <c r="L7" s="1">
        <v>3748119</v>
      </c>
      <c r="M7" s="4">
        <v>1.135</v>
      </c>
      <c r="N7" s="4">
        <v>1135.23</v>
      </c>
      <c r="O7" s="4">
        <v>655.63</v>
      </c>
      <c r="P7" s="4">
        <v>0.0</v>
      </c>
      <c r="Q7" s="4">
        <v>0.7</v>
      </c>
      <c r="R7" s="4">
        <f>S7-W7-O7-P7-Q7</f>
        <v>4.5519144009631E-14</v>
      </c>
      <c r="S7" s="4">
        <v>745.83</v>
      </c>
      <c r="T7" s="1"/>
      <c r="U7" s="2" t="s">
        <v>65</v>
      </c>
      <c r="V7" s="2" t="s">
        <v>66</v>
      </c>
      <c r="W7" s="2">
        <v>89.5</v>
      </c>
      <c r="X7" s="3">
        <v>57695405000109</v>
      </c>
      <c r="Y7" s="5">
        <v>12.0</v>
      </c>
      <c r="Z7" s="1">
        <v>5352</v>
      </c>
      <c r="AA7" s="1" t="s">
        <v>47</v>
      </c>
    </row>
    <row r="8" spans="1:29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31</v>
      </c>
      <c r="H8" s="7"/>
      <c r="I8" s="6" t="s">
        <v>69</v>
      </c>
      <c r="J8" s="8">
        <v>5</v>
      </c>
      <c r="K8" s="7" t="s">
        <v>70</v>
      </c>
      <c r="L8" s="6">
        <v>3748098</v>
      </c>
      <c r="M8" s="9">
        <v>79.62</v>
      </c>
      <c r="N8" s="9">
        <v>13926.44</v>
      </c>
      <c r="O8" s="9">
        <v>431.8</v>
      </c>
      <c r="P8" s="9">
        <v>0.0</v>
      </c>
      <c r="Q8" s="9">
        <v>8.63</v>
      </c>
      <c r="R8" s="9">
        <f>S8-W8-O8-P8-Q8</f>
        <v>-5.3290705182008E-15</v>
      </c>
      <c r="S8" s="9">
        <v>500.49</v>
      </c>
      <c r="T8" s="6"/>
      <c r="U8" s="7" t="s">
        <v>71</v>
      </c>
      <c r="V8" s="7" t="s">
        <v>72</v>
      </c>
      <c r="W8" s="7">
        <v>60.06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9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75</v>
      </c>
      <c r="H9" s="2" t="s">
        <v>76</v>
      </c>
      <c r="I9" s="1" t="s">
        <v>31</v>
      </c>
      <c r="J9" s="3"/>
      <c r="K9" s="2" t="s">
        <v>77</v>
      </c>
      <c r="L9" s="1">
        <v>5</v>
      </c>
      <c r="M9" s="4" t="s">
        <v>78</v>
      </c>
      <c r="N9" s="4">
        <v>3748118</v>
      </c>
      <c r="O9" s="4">
        <v>1.135</v>
      </c>
      <c r="P9" s="4">
        <v>1512.82</v>
      </c>
      <c r="Q9" s="4">
        <v>52.4</v>
      </c>
      <c r="R9" s="11" t="e">
        <f>S9-W9-O9-P9-Q9</f>
        <v>#VALUE!</v>
      </c>
      <c r="S9" s="4">
        <v>0.94</v>
      </c>
      <c r="T9" s="1"/>
      <c r="U9" s="2">
        <v>60.61</v>
      </c>
      <c r="V9" s="2"/>
      <c r="W9" s="2" t="s">
        <v>79</v>
      </c>
      <c r="X9" s="3" t="s">
        <v>80</v>
      </c>
      <c r="Y9" s="5">
        <v>7.27</v>
      </c>
      <c r="Z9" s="1">
        <v>57695405000109</v>
      </c>
      <c r="AA9" s="1">
        <v>12.0</v>
      </c>
      <c r="AB9">
        <v>5352</v>
      </c>
      <c r="AC9" t="s">
        <v>47</v>
      </c>
    </row>
    <row r="10" spans="1:29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81</v>
      </c>
      <c r="F10" s="7" t="s">
        <v>42</v>
      </c>
      <c r="G10" s="6" t="s">
        <v>31</v>
      </c>
      <c r="H10" s="7"/>
      <c r="I10" s="6" t="s">
        <v>82</v>
      </c>
      <c r="J10" s="8">
        <v>5</v>
      </c>
      <c r="K10" s="7" t="s">
        <v>83</v>
      </c>
      <c r="L10" s="6">
        <v>3748116</v>
      </c>
      <c r="M10" s="9">
        <v>386.0</v>
      </c>
      <c r="N10" s="9">
        <v>23540.28</v>
      </c>
      <c r="O10" s="9">
        <v>160.58</v>
      </c>
      <c r="P10" s="9">
        <v>0.0</v>
      </c>
      <c r="Q10" s="9">
        <v>14.59</v>
      </c>
      <c r="R10" s="9">
        <f>S10-W10-O10-P10-Q10</f>
        <v>3.5527136788005E-15</v>
      </c>
      <c r="S10" s="9">
        <v>199.06</v>
      </c>
      <c r="T10" s="6"/>
      <c r="U10" s="7" t="s">
        <v>84</v>
      </c>
      <c r="V10" s="7" t="s">
        <v>85</v>
      </c>
      <c r="W10" s="7">
        <v>23.89</v>
      </c>
      <c r="X10" s="8">
        <v>57695405000109</v>
      </c>
      <c r="Y10" s="10">
        <v>12.0</v>
      </c>
      <c r="Z10" s="6">
        <v>5352</v>
      </c>
      <c r="AA10" s="6" t="s">
        <v>47</v>
      </c>
    </row>
    <row r="11" spans="1:29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31</v>
      </c>
      <c r="H11" s="2"/>
      <c r="I11" s="1" t="s">
        <v>88</v>
      </c>
      <c r="J11" s="3">
        <v>5</v>
      </c>
      <c r="K11" s="2" t="s">
        <v>89</v>
      </c>
      <c r="L11" s="1">
        <v>3748434</v>
      </c>
      <c r="M11" s="4">
        <v>10774.5</v>
      </c>
      <c r="N11" s="4">
        <v>930348.89</v>
      </c>
      <c r="O11" s="4">
        <v>2750.0</v>
      </c>
      <c r="P11" s="4">
        <v>0.0</v>
      </c>
      <c r="Q11" s="4">
        <v>576.82</v>
      </c>
      <c r="R11" s="4">
        <f>S11-W11-O11-P11-Q11</f>
        <v>250</v>
      </c>
      <c r="S11" s="4">
        <v>4064.57</v>
      </c>
      <c r="T11" s="1"/>
      <c r="U11" s="2" t="s">
        <v>90</v>
      </c>
      <c r="V11" s="2" t="s">
        <v>91</v>
      </c>
      <c r="W11" s="2">
        <v>487.75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9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34</v>
      </c>
      <c r="H12" s="7" t="s">
        <v>94</v>
      </c>
      <c r="I12" s="6" t="s">
        <v>95</v>
      </c>
      <c r="J12" s="8">
        <v>5</v>
      </c>
      <c r="K12" s="7" t="s">
        <v>96</v>
      </c>
      <c r="L12" s="6">
        <v>3748100</v>
      </c>
      <c r="M12" s="9">
        <v>264.0</v>
      </c>
      <c r="N12" s="9">
        <v>123033.82</v>
      </c>
      <c r="O12" s="9">
        <v>108.26</v>
      </c>
      <c r="P12" s="9">
        <v>0.0</v>
      </c>
      <c r="Q12" s="9">
        <v>76.28</v>
      </c>
      <c r="R12" s="9">
        <f>S12-W12-O12-P12-Q12</f>
        <v>-1.4210854715202E-14</v>
      </c>
      <c r="S12" s="9">
        <v>209.7</v>
      </c>
      <c r="T12" s="6"/>
      <c r="U12" s="7" t="s">
        <v>97</v>
      </c>
      <c r="V12" s="7" t="s">
        <v>98</v>
      </c>
      <c r="W12" s="7">
        <v>25.16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9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3748112</v>
      </c>
      <c r="M13" s="4">
        <v>391.8</v>
      </c>
      <c r="N13" s="4">
        <v>53116.42</v>
      </c>
      <c r="O13" s="4">
        <v>114.86</v>
      </c>
      <c r="P13" s="4">
        <v>0.0</v>
      </c>
      <c r="Q13" s="4">
        <v>32.93</v>
      </c>
      <c r="R13" s="4">
        <f>S13-W13-O13-P13-Q13</f>
        <v>-7.105427357601E-15</v>
      </c>
      <c r="S13" s="4">
        <v>167.94</v>
      </c>
      <c r="T13" s="1"/>
      <c r="U13" s="2" t="s">
        <v>103</v>
      </c>
      <c r="V13" s="2" t="s">
        <v>104</v>
      </c>
      <c r="W13" s="2">
        <v>20.15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9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>
        <v>3748113</v>
      </c>
      <c r="M14" s="9">
        <v>53.08</v>
      </c>
      <c r="N14" s="9">
        <v>8025.26</v>
      </c>
      <c r="O14" s="9">
        <v>36.68</v>
      </c>
      <c r="P14" s="9">
        <v>0.0</v>
      </c>
      <c r="Q14" s="9">
        <v>4.98</v>
      </c>
      <c r="R14" s="9">
        <f>S14-W14-O14-P14-Q14</f>
        <v>3.5527136788005E-15</v>
      </c>
      <c r="S14" s="9">
        <v>47.34</v>
      </c>
      <c r="T14" s="6"/>
      <c r="U14" s="7" t="s">
        <v>109</v>
      </c>
      <c r="V14" s="7" t="s">
        <v>110</v>
      </c>
      <c r="W14" s="7">
        <v>5.68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9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3748120</v>
      </c>
      <c r="M15" s="4">
        <v>4.54</v>
      </c>
      <c r="N15" s="4">
        <v>12117.79</v>
      </c>
      <c r="O15" s="4">
        <v>36.68</v>
      </c>
      <c r="P15" s="4">
        <v>0.0</v>
      </c>
      <c r="Q15" s="4">
        <v>7.51</v>
      </c>
      <c r="R15" s="4">
        <f>S15-W15-O15-P15-Q15</f>
        <v>-1.7763568394003E-15</v>
      </c>
      <c r="S15" s="4">
        <v>50.22</v>
      </c>
      <c r="T15" s="1"/>
      <c r="U15" s="2" t="s">
        <v>115</v>
      </c>
      <c r="V15" s="2" t="s">
        <v>116</v>
      </c>
      <c r="W15" s="2">
        <v>6.03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9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3748115</v>
      </c>
      <c r="M16" s="9">
        <v>215.9</v>
      </c>
      <c r="N16" s="9">
        <v>23086.6</v>
      </c>
      <c r="O16" s="9">
        <v>71.28</v>
      </c>
      <c r="P16" s="9">
        <v>0.0</v>
      </c>
      <c r="Q16" s="9">
        <v>14.31</v>
      </c>
      <c r="R16" s="9">
        <f>S16-W16-O16-P16-Q16</f>
        <v>1.7763568394003E-15</v>
      </c>
      <c r="S16" s="9">
        <v>97.26</v>
      </c>
      <c r="T16" s="6"/>
      <c r="U16" s="7" t="s">
        <v>121</v>
      </c>
      <c r="V16" s="7" t="s">
        <v>122</v>
      </c>
      <c r="W16" s="7">
        <v>11.67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9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 t="s">
        <v>125</v>
      </c>
      <c r="I17" s="1" t="s">
        <v>126</v>
      </c>
      <c r="J17" s="3">
        <v>5</v>
      </c>
      <c r="K17" s="2" t="s">
        <v>127</v>
      </c>
      <c r="L17" s="1">
        <v>3748088</v>
      </c>
      <c r="M17" s="4">
        <v>477.72</v>
      </c>
      <c r="N17" s="4">
        <v>28264.46</v>
      </c>
      <c r="O17" s="4">
        <v>139.91</v>
      </c>
      <c r="P17" s="4">
        <v>0.0</v>
      </c>
      <c r="Q17" s="4">
        <v>17.52</v>
      </c>
      <c r="R17" s="4">
        <f>S17-W17-O17-P17-Q17</f>
        <v>1.0658141036402E-14</v>
      </c>
      <c r="S17" s="4">
        <v>178.9</v>
      </c>
      <c r="T17" s="1"/>
      <c r="U17" s="2" t="s">
        <v>128</v>
      </c>
      <c r="V17" s="2" t="s">
        <v>129</v>
      </c>
      <c r="W17" s="2">
        <v>21.47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9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123</v>
      </c>
      <c r="F18" s="7" t="s">
        <v>124</v>
      </c>
      <c r="G18" s="6" t="s">
        <v>31</v>
      </c>
      <c r="H18" s="7" t="s">
        <v>125</v>
      </c>
      <c r="I18" s="6" t="s">
        <v>130</v>
      </c>
      <c r="J18" s="8">
        <v>5</v>
      </c>
      <c r="K18" s="7" t="s">
        <v>131</v>
      </c>
      <c r="L18" s="6">
        <v>3748097</v>
      </c>
      <c r="M18" s="9">
        <v>318.48</v>
      </c>
      <c r="N18" s="9">
        <v>9586.78</v>
      </c>
      <c r="O18" s="9">
        <v>132.5</v>
      </c>
      <c r="P18" s="9">
        <v>0.0</v>
      </c>
      <c r="Q18" s="9">
        <v>5.94</v>
      </c>
      <c r="R18" s="9">
        <f>S18-W18-O18-P18-Q18</f>
        <v>-2.6645352591004E-15</v>
      </c>
      <c r="S18" s="9">
        <v>157.32</v>
      </c>
      <c r="T18" s="6"/>
      <c r="U18" s="7" t="s">
        <v>132</v>
      </c>
      <c r="V18" s="7" t="s">
        <v>133</v>
      </c>
      <c r="W18" s="7">
        <v>18.88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9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134</v>
      </c>
      <c r="F19" s="2" t="s">
        <v>135</v>
      </c>
      <c r="G19" s="1" t="s">
        <v>136</v>
      </c>
      <c r="H19" s="2" t="s">
        <v>137</v>
      </c>
      <c r="I19" s="1" t="s">
        <v>138</v>
      </c>
      <c r="J19" s="3">
        <v>5</v>
      </c>
      <c r="K19" s="2" t="s">
        <v>139</v>
      </c>
      <c r="L19" s="1">
        <v>3748089</v>
      </c>
      <c r="M19" s="4">
        <v>208.62</v>
      </c>
      <c r="N19" s="4">
        <v>71589.16</v>
      </c>
      <c r="O19" s="4">
        <v>68.81</v>
      </c>
      <c r="P19" s="4">
        <v>0.0</v>
      </c>
      <c r="Q19" s="4">
        <v>44.39</v>
      </c>
      <c r="R19" s="4">
        <f>S19-W19-O19-P19-Q19</f>
        <v>-1.4210854715202E-14</v>
      </c>
      <c r="S19" s="4">
        <v>128.64</v>
      </c>
      <c r="T19" s="1"/>
      <c r="U19" s="2" t="s">
        <v>140</v>
      </c>
      <c r="V19" s="2" t="s">
        <v>141</v>
      </c>
      <c r="W19" s="2">
        <v>15.44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9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142</v>
      </c>
      <c r="F20" s="7" t="s">
        <v>143</v>
      </c>
      <c r="G20" s="6" t="s">
        <v>144</v>
      </c>
      <c r="H20" s="7" t="s">
        <v>145</v>
      </c>
      <c r="I20" s="6" t="s">
        <v>146</v>
      </c>
      <c r="J20" s="8">
        <v>5</v>
      </c>
      <c r="K20" s="7" t="s">
        <v>147</v>
      </c>
      <c r="L20" s="6">
        <v>3748090</v>
      </c>
      <c r="M20" s="9">
        <v>106.16</v>
      </c>
      <c r="N20" s="9">
        <v>20245.98</v>
      </c>
      <c r="O20" s="9">
        <v>55.76</v>
      </c>
      <c r="P20" s="9">
        <v>0.0</v>
      </c>
      <c r="Q20" s="9">
        <v>12.55</v>
      </c>
      <c r="R20" s="9">
        <f>S20-W20-O20-P20-Q20</f>
        <v>3.5527136788005E-15</v>
      </c>
      <c r="S20" s="9">
        <v>77.63</v>
      </c>
      <c r="T20" s="6"/>
      <c r="U20" s="7" t="s">
        <v>148</v>
      </c>
      <c r="V20" s="7" t="s">
        <v>149</v>
      </c>
      <c r="W20" s="7">
        <v>9.32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9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142</v>
      </c>
      <c r="F21" s="2" t="s">
        <v>143</v>
      </c>
      <c r="G21" s="1" t="s">
        <v>144</v>
      </c>
      <c r="H21" s="2" t="s">
        <v>145</v>
      </c>
      <c r="I21" s="1" t="s">
        <v>150</v>
      </c>
      <c r="J21" s="3">
        <v>5</v>
      </c>
      <c r="K21" s="2" t="s">
        <v>151</v>
      </c>
      <c r="L21" s="1">
        <v>3748090</v>
      </c>
      <c r="M21" s="4">
        <v>46.36</v>
      </c>
      <c r="N21" s="4">
        <v>26394.17</v>
      </c>
      <c r="O21" s="4">
        <v>0.0</v>
      </c>
      <c r="P21" s="4">
        <v>0.0</v>
      </c>
      <c r="Q21" s="4">
        <v>13.2</v>
      </c>
      <c r="R21" s="4">
        <f>S21-W21-O21-P21-Q21</f>
        <v>0</v>
      </c>
      <c r="S21" s="4">
        <v>15.0</v>
      </c>
      <c r="T21" s="1"/>
      <c r="U21" s="2" t="s">
        <v>152</v>
      </c>
      <c r="V21" s="2" t="s">
        <v>153</v>
      </c>
      <c r="W21" s="2">
        <v>1.8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9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154</v>
      </c>
      <c r="F22" s="7" t="s">
        <v>155</v>
      </c>
      <c r="G22" s="6" t="s">
        <v>31</v>
      </c>
      <c r="H22" s="7"/>
      <c r="I22" s="6" t="s">
        <v>156</v>
      </c>
      <c r="J22" s="8">
        <v>5</v>
      </c>
      <c r="K22" s="7" t="s">
        <v>157</v>
      </c>
      <c r="L22" s="6">
        <v>3748126</v>
      </c>
      <c r="M22" s="9">
        <v>1.26</v>
      </c>
      <c r="N22" s="9">
        <v>1539.64</v>
      </c>
      <c r="O22" s="9">
        <v>36.68</v>
      </c>
      <c r="P22" s="9">
        <v>0.0</v>
      </c>
      <c r="Q22" s="9">
        <v>0.95</v>
      </c>
      <c r="R22" s="9">
        <f>S22-W22-O22-P22-Q22</f>
        <v>-4.2188474935756E-15</v>
      </c>
      <c r="S22" s="9">
        <v>42.76</v>
      </c>
      <c r="T22" s="6"/>
      <c r="U22" s="7" t="s">
        <v>158</v>
      </c>
      <c r="V22" s="7" t="s">
        <v>159</v>
      </c>
      <c r="W22" s="7">
        <v>5.13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9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160</v>
      </c>
      <c r="F23" s="2" t="s">
        <v>161</v>
      </c>
      <c r="G23" s="1" t="s">
        <v>31</v>
      </c>
      <c r="H23" s="2"/>
      <c r="I23" s="1" t="s">
        <v>162</v>
      </c>
      <c r="J23" s="3">
        <v>5</v>
      </c>
      <c r="K23" s="2" t="s">
        <v>163</v>
      </c>
      <c r="L23" s="1">
        <v>3748168</v>
      </c>
      <c r="M23" s="4">
        <v>195.9</v>
      </c>
      <c r="N23" s="4">
        <v>12467.42</v>
      </c>
      <c r="O23" s="4">
        <v>71.93</v>
      </c>
      <c r="P23" s="4">
        <v>0.0</v>
      </c>
      <c r="Q23" s="4">
        <v>7.73</v>
      </c>
      <c r="R23" s="4">
        <f>S23-W23-O23-P23-Q23</f>
        <v>-1.0658141036402E-14</v>
      </c>
      <c r="S23" s="4">
        <v>90.52</v>
      </c>
      <c r="T23" s="1"/>
      <c r="U23" s="2" t="s">
        <v>164</v>
      </c>
      <c r="V23" s="2" t="s">
        <v>165</v>
      </c>
      <c r="W23" s="2">
        <v>10.86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9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166</v>
      </c>
      <c r="F24" s="7" t="s">
        <v>155</v>
      </c>
      <c r="G24" s="6" t="s">
        <v>31</v>
      </c>
      <c r="H24" s="7"/>
      <c r="I24" s="6" t="s">
        <v>167</v>
      </c>
      <c r="J24" s="8">
        <v>5</v>
      </c>
      <c r="K24" s="7" t="s">
        <v>168</v>
      </c>
      <c r="L24" s="6">
        <v>3748117</v>
      </c>
      <c r="M24" s="9">
        <v>5.37</v>
      </c>
      <c r="N24" s="9">
        <v>12215.67</v>
      </c>
      <c r="O24" s="9">
        <v>36.68</v>
      </c>
      <c r="P24" s="9">
        <v>0.0</v>
      </c>
      <c r="Q24" s="9">
        <v>7.57</v>
      </c>
      <c r="R24" s="9">
        <f>S24-W24-O24-P24-Q24</f>
        <v>0</v>
      </c>
      <c r="S24" s="9">
        <v>50.28</v>
      </c>
      <c r="T24" s="6"/>
      <c r="U24" s="7" t="s">
        <v>169</v>
      </c>
      <c r="V24" s="7" t="s">
        <v>170</v>
      </c>
      <c r="W24" s="7">
        <v>6.03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9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171</v>
      </c>
      <c r="F25" s="2" t="s">
        <v>172</v>
      </c>
      <c r="G25" s="1" t="s">
        <v>31</v>
      </c>
      <c r="H25" s="2"/>
      <c r="I25" s="1" t="s">
        <v>173</v>
      </c>
      <c r="J25" s="3">
        <v>5</v>
      </c>
      <c r="K25" s="2" t="s">
        <v>174</v>
      </c>
      <c r="L25" s="1">
        <v>3748096</v>
      </c>
      <c r="M25" s="4">
        <v>106.0</v>
      </c>
      <c r="N25" s="4">
        <v>43669.96</v>
      </c>
      <c r="O25" s="4">
        <v>38.9</v>
      </c>
      <c r="P25" s="4">
        <v>0.0</v>
      </c>
      <c r="Q25" s="4">
        <v>27.08</v>
      </c>
      <c r="R25" s="4">
        <f>S25-W25-O25-P25-Q25</f>
        <v>7.105427357601E-15</v>
      </c>
      <c r="S25" s="4">
        <v>74.98</v>
      </c>
      <c r="T25" s="1"/>
      <c r="U25" s="2" t="s">
        <v>175</v>
      </c>
      <c r="V25" s="2" t="s">
        <v>176</v>
      </c>
      <c r="W25" s="2">
        <v>9.0</v>
      </c>
      <c r="X25" s="3">
        <v>57695405000109</v>
      </c>
      <c r="Y25" s="5">
        <v>12.0</v>
      </c>
      <c r="Z25" s="1">
        <v>5352</v>
      </c>
      <c r="AA25" s="1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2022-05-27T16:24:54-03:00</dcterms:created>
  <dcterms:modified xsi:type="dcterms:W3CDTF">2022-05-27T16:24:54-03:00</dcterms:modified>
  <dc:title>Untitled Spreadsheet</dc:title>
  <dc:description/>
  <dc:subject/>
  <cp:keywords/>
  <cp:category/>
</cp:coreProperties>
</file>