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<sst xmlns="http://schemas.openxmlformats.org/spreadsheetml/2006/main" uniqueCount="1012">
  <si>
    <t>TRANS WAR TRANSPORTES LTDA.   -   Relatório de Movimentação do Grupo FIRMENICH de  16-02-2022 até  28-02-2022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</si>
  <si>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</si>
  <si>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</si>
  <si>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</si>
  <si>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</si>
  <si>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</si>
  <si>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</si>
  <si>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</si>
  <si>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</si>
  <si>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</si>
  <si>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</si>
  <si>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</si>
  <si>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</si>
  <si>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</si>
  <si>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</si>
  <si>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</si>
  <si>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</si>
  <si>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</si>
  <si>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</si>
  <si>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</si>
  <si>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</si>
  <si>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</si>
  <si>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</si>
  <si>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</si>
  <si>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</si>
  <si>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</si>
  <si>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</si>
  <si>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</si>
  <si>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16/02/2022</t>
  </si>
  <si>
    <t xml:space="preserve">FIRMENICH - COTIA                                 </t>
  </si>
  <si>
    <t xml:space="preserve">COTIA                                             </t>
  </si>
  <si>
    <t>SP</t>
  </si>
  <si>
    <t xml:space="preserve">QUIMICA AMPARO - AMPARO                           </t>
  </si>
  <si>
    <t xml:space="preserve">Amparo                                            </t>
  </si>
  <si>
    <t>/120039</t>
  </si>
  <si>
    <t xml:space="preserve">356879-1\356878-1\356867-1\356866-1\356865-1\356864-1                                                                                                                                                                                                          </t>
  </si>
  <si>
    <t>SHIPMENT 3640364 ZTRA</t>
  </si>
  <si>
    <t>35220257695405000109570050001200391007322373</t>
  </si>
  <si>
    <t xml:space="preserve">CEREALLE TECNOLOGIA EM ALIMENTOS S.A.             </t>
  </si>
  <si>
    <t xml:space="preserve">Paulista                                          </t>
  </si>
  <si>
    <t>PE</t>
  </si>
  <si>
    <t>TRANSWINTER TRANSPORTE E LOGISTICA</t>
  </si>
  <si>
    <t>/120040</t>
  </si>
  <si>
    <t xml:space="preserve">356877-1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</si>
  <si>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- 3640074 - ZTRA</t>
  </si>
  <si>
    <t>35220257695405000109570050001200401007322390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</si>
  <si>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</si>
  <si>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</si>
  <si>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</si>
  <si>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/120041</t>
  </si>
  <si>
    <t xml:space="preserve">356873-1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</si>
  <si>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- 3640075 - ZTRA</t>
  </si>
  <si>
    <t>35220257695405000109570050001200411007322401</t>
  </si>
  <si>
    <t xml:space="preserve">FRUTIFLORA COMERCIO E INDUSTRIA DE AROMAS LTDA    </t>
  </si>
  <si>
    <t xml:space="preserve">SAO PAULO                                         </t>
  </si>
  <si>
    <t>/120042</t>
  </si>
  <si>
    <t xml:space="preserve">356869-1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</si>
  <si>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- 3640086 - ZTRA</t>
  </si>
  <si>
    <t>35220257695405000109570050001200421007322417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</si>
  <si>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</si>
  <si>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</si>
  <si>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</si>
  <si>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/120043</t>
  </si>
  <si>
    <t xml:space="preserve">356875-1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</si>
  <si>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- 3640087 - ZTRA</t>
  </si>
  <si>
    <t>35220257695405000109570050001200431007322422</t>
  </si>
  <si>
    <t>17/02/2022</t>
  </si>
  <si>
    <t xml:space="preserve">MIXFOODS INDUSTRIA E COMERCIO LTDA                </t>
  </si>
  <si>
    <t xml:space="preserve">Recife                                            </t>
  </si>
  <si>
    <t>/120044</t>
  </si>
  <si>
    <t xml:space="preserve">356868-1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</si>
  <si>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- 3640088 - ZTRA</t>
  </si>
  <si>
    <t>35220257695405000109570050001200441007322438</t>
  </si>
  <si>
    <t xml:space="preserve">SEARA ALIMENTOS S/A                               </t>
  </si>
  <si>
    <t xml:space="preserve">Itapiranga                                        </t>
  </si>
  <si>
    <t>SC</t>
  </si>
  <si>
    <t>TRANSPORTADORA JBS S/A</t>
  </si>
  <si>
    <t>/120045</t>
  </si>
  <si>
    <t xml:space="preserve">356870-1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</si>
  <si>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- 3640089 - ZTRA</t>
  </si>
  <si>
    <t>35220257695405000109570050001200451007322443</t>
  </si>
  <si>
    <t>18/02/2022</t>
  </si>
  <si>
    <t xml:space="preserve">DAIRY PARTNERS AMERICAS BRASIL LTDA               </t>
  </si>
  <si>
    <t xml:space="preserve">Araras                                            </t>
  </si>
  <si>
    <t>/120046</t>
  </si>
  <si>
    <t xml:space="preserve">356886-1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</si>
  <si>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- 3640385 - ZTRA  QUIM. ONU 1993 / 3</t>
  </si>
  <si>
    <t>35220257695405000109570050001200461007322459</t>
  </si>
  <si>
    <t xml:space="preserve">DIERBERGER FRAGRANCIAS                            </t>
  </si>
  <si>
    <t xml:space="preserve">CARAPICUIBA                                       </t>
  </si>
  <si>
    <t>/120047</t>
  </si>
  <si>
    <t xml:space="preserve">356872-1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</si>
  <si>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- 3640877 - ZTRA</t>
  </si>
  <si>
    <t>35220257695405000109570050001200471007322464</t>
  </si>
  <si>
    <t xml:space="preserve">BECKER                                            </t>
  </si>
  <si>
    <t xml:space="preserve">Sao Jose de Mipibu                                </t>
  </si>
  <si>
    <t>RN</t>
  </si>
  <si>
    <t>ZEAGOSTINHO LOGISTICA TRANSPORTES</t>
  </si>
  <si>
    <t>/120048</t>
  </si>
  <si>
    <t xml:space="preserve">356852-1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</si>
  <si>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- 3640361 - ZTRA  QUIM. ONU 3082 / 9</t>
  </si>
  <si>
    <t>35220257695405000109570050001200481007322470</t>
  </si>
  <si>
    <t xml:space="preserve">LACTALIS DO BRASIL                                </t>
  </si>
  <si>
    <t xml:space="preserve">Bom Conselho                                      </t>
  </si>
  <si>
    <t>SOLUCAO DISTRIB. TRANSP. LOC. VEICULOS</t>
  </si>
  <si>
    <t>/120049</t>
  </si>
  <si>
    <t xml:space="preserve">356871-1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</si>
  <si>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- 3640090 - ZTRA  QUIM. ONU 1993 / 3</t>
  </si>
  <si>
    <t>35220257695405000109570050001200491007322485</t>
  </si>
  <si>
    <t xml:space="preserve">LQB LABORATORIO                                   </t>
  </si>
  <si>
    <t xml:space="preserve">Jandira                                           </t>
  </si>
  <si>
    <t>/120050</t>
  </si>
  <si>
    <t xml:space="preserve">356876-1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</si>
  <si>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- 3640878 - ZTRA  QUIM. ONU 3082 / 9</t>
  </si>
  <si>
    <t>35220257695405000109570050001200501007322494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</si>
  <si>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</si>
  <si>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</si>
  <si>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</si>
  <si>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</si>
  <si>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/120051</t>
  </si>
  <si>
    <t xml:space="preserve">356836-1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</si>
  <si>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- 3640362 - ZTRA</t>
  </si>
  <si>
    <t>35220257695405000109570050001200511007322505</t>
  </si>
  <si>
    <t>ASA DE PRATA</t>
  </si>
  <si>
    <t>/120052</t>
  </si>
  <si>
    <t xml:space="preserve">356861-1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</si>
  <si>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- 3640088 - ZTRA  QUIM. ONU 1993 / 3   2920 / 8</t>
  </si>
  <si>
    <t>35220257695405000109570050001200521007322510</t>
  </si>
  <si>
    <t xml:space="preserve">PHYTOESSENCE FRAGRANCIAS LTDA                     </t>
  </si>
  <si>
    <t xml:space="preserve">BARUERI                                           </t>
  </si>
  <si>
    <t>/120053</t>
  </si>
  <si>
    <t xml:space="preserve">356863-1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</si>
  <si>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- 3640363 - ZTRA</t>
  </si>
  <si>
    <t>35220257695405000109570050001200531007322526</t>
  </si>
  <si>
    <t xml:space="preserve">RAZZO                                             </t>
  </si>
  <si>
    <t>/120054</t>
  </si>
  <si>
    <t xml:space="preserve">356846-1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</si>
  <si>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- 3640365 - ZTRA  QUIM. ONU 3082 / 9</t>
  </si>
  <si>
    <t>35220257695405000109570050001200541007322531</t>
  </si>
  <si>
    <t xml:space="preserve">SOBEL IND. E COM.                                 </t>
  </si>
  <si>
    <t>/120055</t>
  </si>
  <si>
    <t xml:space="preserve">356855-1\356851-1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</si>
  <si>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- 3640368 - ZTRA  QUIM. ONU 3082 / 9  1169 / 3</t>
  </si>
  <si>
    <t>35220257695405000109570050001200551007322547</t>
  </si>
  <si>
    <t xml:space="preserve">TOTAL QUIMICA LTDA                                </t>
  </si>
  <si>
    <t xml:space="preserve">EMBU                                              </t>
  </si>
  <si>
    <t>/120056</t>
  </si>
  <si>
    <t xml:space="preserve">356847-1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</si>
  <si>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- 3640369 - ZTRA</t>
  </si>
  <si>
    <t>35220257695405000109570050001200561007322552</t>
  </si>
  <si>
    <t>/120057</t>
  </si>
  <si>
    <t xml:space="preserve">356856-1\356854-1\356853-1\356850-1\356849-1\356848-1                                                                                                                                                                                                          </t>
  </si>
  <si>
    <t>SHIPMENT - 3640369 - ZTRA  QUIM. ONU 3082 / 9</t>
  </si>
  <si>
    <t>35220257695405000109570050001200571007322568</t>
  </si>
  <si>
    <t xml:space="preserve">ANANSE QUIMICA                                    </t>
  </si>
  <si>
    <t xml:space="preserve">Ipero                                             </t>
  </si>
  <si>
    <t>/120064</t>
  </si>
  <si>
    <t xml:space="preserve">356874-1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</si>
  <si>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3640876 ZTRA</t>
  </si>
  <si>
    <t>35220257695405000109570050001200641007322686</t>
  </si>
  <si>
    <t xml:space="preserve">SINTER FUTURA LTDA                                </t>
  </si>
  <si>
    <t xml:space="preserve">Monte Mor                                         </t>
  </si>
  <si>
    <t>/120065</t>
  </si>
  <si>
    <t xml:space="preserve">356837-1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</si>
  <si>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3640367 ZTRA</t>
  </si>
  <si>
    <t>35220257695405000109570050001200651007322705</t>
  </si>
  <si>
    <t xml:space="preserve">CRIA SIM PRODUTOS DE HIGIENE LTDA                 </t>
  </si>
  <si>
    <t xml:space="preserve">Paulinia                                          </t>
  </si>
  <si>
    <t>/120066</t>
  </si>
  <si>
    <t xml:space="preserve">356845-1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</si>
  <si>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3640107 ZTRA</t>
  </si>
  <si>
    <t>35220257695405000109570050001200661007322710</t>
  </si>
  <si>
    <t xml:space="preserve">IFF ESSENCIAS E FRAGRANCIAS LTDA                  </t>
  </si>
  <si>
    <t>SAO JOAQUIM TRANSPORTES LTDA</t>
  </si>
  <si>
    <t>/120067</t>
  </si>
  <si>
    <t xml:space="preserve">356862-1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</si>
  <si>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3640109 ZTRA</t>
  </si>
  <si>
    <t>35220257695405000109570050001200671007322734</t>
  </si>
  <si>
    <t xml:space="preserve">ROSIL INDUSTRIA E COMERCIO DE CARNES E FRIOS LTDA </t>
  </si>
  <si>
    <t xml:space="preserve">BLUMENAU                                          </t>
  </si>
  <si>
    <t>/120166</t>
  </si>
  <si>
    <t xml:space="preserve">356909-1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</si>
  <si>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3641689 ZTRA</t>
  </si>
  <si>
    <t>35220257695405000109570050001201661007324255</t>
  </si>
  <si>
    <t xml:space="preserve">NISSIN AJINOMOTO ALIMENTOS S/A.                   </t>
  </si>
  <si>
    <t xml:space="preserve">Ibiuna                                            </t>
  </si>
  <si>
    <t>/120170</t>
  </si>
  <si>
    <t xml:space="preserve">356973-1\356972-1\356971-1\356969-1\356968-1\356967-1\356966-1                                                                                                                                                                                                 </t>
  </si>
  <si>
    <t>SHIPMENT - 3641677 - ZTRA</t>
  </si>
  <si>
    <t>35220257695405000109570050001201701007324290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</si>
  <si>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</si>
  <si>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</si>
  <si>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</si>
  <si>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</si>
  <si>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/120171</t>
  </si>
  <si>
    <t xml:space="preserve">356930-1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</si>
  <si>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- 3641692 - ZTRA  QUIM. ONU 3082 / 9</t>
  </si>
  <si>
    <t>35220257695405000109570050001201711007324301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</si>
  <si>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</si>
  <si>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</si>
  <si>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</si>
  <si>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/120172</t>
  </si>
  <si>
    <t xml:space="preserve">356965-1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</si>
  <si>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- 3641679 - ZTRA  QUIM. ONU 1993 / 3</t>
  </si>
  <si>
    <t>35220257695405000109570050001201721007324317</t>
  </si>
  <si>
    <t xml:space="preserve">FRANSFLOR AROMATIZANTES LTDA                      </t>
  </si>
  <si>
    <t xml:space="preserve">DIADEMA                                           </t>
  </si>
  <si>
    <t>/120173</t>
  </si>
  <si>
    <t xml:space="preserve">356953-1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</si>
  <si>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- 3641694 - ZTRA</t>
  </si>
  <si>
    <t>35220257695405000109570050001201731007324322</t>
  </si>
  <si>
    <t xml:space="preserve">LACTALIS DO BRASIL COM. IMP. E EXP.               </t>
  </si>
  <si>
    <t xml:space="preserve">Carambei (Castro)                                 </t>
  </si>
  <si>
    <t>PR</t>
  </si>
  <si>
    <t>/120174</t>
  </si>
  <si>
    <t xml:space="preserve">356970-1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</si>
  <si>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- 3641680 - ZTRA  QUIM. ONU 1993 / 3</t>
  </si>
  <si>
    <t>35220257695405000109570050001201741007324338</t>
  </si>
  <si>
    <t xml:space="preserve">SOLUTASTE I.C.I. E EXP. DE A. E ING.LTDA          </t>
  </si>
  <si>
    <t>/120175</t>
  </si>
  <si>
    <t xml:space="preserve">356951-1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</si>
  <si>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- 3641827 - ZTRA  QUIM. ONU 1110 / 3</t>
  </si>
  <si>
    <t>35220257695405000109570050001201751007324343</t>
  </si>
  <si>
    <t xml:space="preserve">SYMRISE AROMAS E FRAGANCIAS LTDA                  </t>
  </si>
  <si>
    <t>/120176</t>
  </si>
  <si>
    <t xml:space="preserve">356952-1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</si>
  <si>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- 3641828 - ZTRA  QUIM. ONU 3082 / 9</t>
  </si>
  <si>
    <t>35220257695405000109570050001201761007324359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</si>
  <si>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</si>
  <si>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</si>
  <si>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</si>
  <si>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/120177</t>
  </si>
  <si>
    <t xml:space="preserve">356962-1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</si>
  <si>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- 3641829 - ZTRA  QUIM. ONU 2319 / 3  3082 / 9</t>
  </si>
  <si>
    <t>35220257695405000109570050001201771007324364</t>
  </si>
  <si>
    <t xml:space="preserve">DRAGO ESPECIALIDADE QUIMICA LTDA                  </t>
  </si>
  <si>
    <t>/120197</t>
  </si>
  <si>
    <t xml:space="preserve">3806-1                                                                                                                                                                                                                                                         </t>
  </si>
  <si>
    <t>ENTERGAR DIA 18/02 ATÉ AS 11 HORAS. PO 4500983239 - R$ 550 00+ GRIS 0 20% + ICMS  - ONU 3082  - RISCO 9</t>
  </si>
  <si>
    <t>35220257695405000109570050001201971007324421</t>
  </si>
  <si>
    <t xml:space="preserve">PROCTER GAMBLE - LOUVEIRA                         </t>
  </si>
  <si>
    <t xml:space="preserve">Louveira                                          </t>
  </si>
  <si>
    <t>/120201</t>
  </si>
  <si>
    <t xml:space="preserve">357033-1\357032-1\357031-1                                                                                                                                                                                                                                     </t>
  </si>
  <si>
    <t>SHIPMENT - 3643271 - ZTRA  QUIM. ONU 3082 / 9</t>
  </si>
  <si>
    <t>35220257695405000109570050001202001007324470</t>
  </si>
  <si>
    <t xml:space="preserve">L OCCITANE OPERA INDUSTRIA                        </t>
  </si>
  <si>
    <t xml:space="preserve">Itupeva                                           </t>
  </si>
  <si>
    <t>/120202</t>
  </si>
  <si>
    <t xml:space="preserve">357002-1\357001-1\357000-1\356999-1\356998-1\356997-1\356996-1\356995-1\356994-1\356993-1\356992-1\356991-1\356990-1\356989-1\356988-1\356987-1\356986-1\356985-1                                                                                              </t>
  </si>
  <si>
    <t>SHIPMENT 3641695 ZTRA</t>
  </si>
  <si>
    <t>35220257695405000109570050001202021007324571</t>
  </si>
  <si>
    <t xml:space="preserve">PROVIDER INDUSTRIA E COMERCIO LTDA.               </t>
  </si>
  <si>
    <t>/120203</t>
  </si>
  <si>
    <t xml:space="preserve">356932-1\356931-1                                                                                                                                                                                                                                              </t>
  </si>
  <si>
    <t>SHIPMENT 3641826 ZTRA</t>
  </si>
  <si>
    <t>35220257695405000109570050001202031007324595</t>
  </si>
  <si>
    <t>KIMBERLY CLARK BRA IND. E COM. DE PROD. DE HIG. LT</t>
  </si>
  <si>
    <t xml:space="preserve">MOGI DAS CRUZES                                   </t>
  </si>
  <si>
    <t>/120206</t>
  </si>
  <si>
    <t xml:space="preserve">356219-1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</si>
  <si>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- 3633810 - ZCAR  QUIM. ONU 3082 9 - COBRANÇA COMPLEMENTAR A TAXA DE DIFICULDADE DE ENTREGA (TDE) HORARIO DE PERMANENCIA DO VEICULO DAS 13:30 AS 17:54.</t>
  </si>
  <si>
    <t>35220257695405000109570050001202061007324708</t>
  </si>
  <si>
    <t xml:space="preserve">TAKASAGO FRAGRANCIAS E AROMAS LTDA.               </t>
  </si>
  <si>
    <t xml:space="preserve">Vinhedo                                           </t>
  </si>
  <si>
    <t>/120267</t>
  </si>
  <si>
    <t xml:space="preserve">357079-1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</si>
  <si>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3643309 ZTRA</t>
  </si>
  <si>
    <t>35220257695405000109570050001202671007325726</t>
  </si>
  <si>
    <t>21/02/2022</t>
  </si>
  <si>
    <t xml:space="preserve">SOROCABA                                          </t>
  </si>
  <si>
    <t>/120268</t>
  </si>
  <si>
    <t xml:space="preserve">357081-1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</si>
  <si>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3643307 ZTRA</t>
  </si>
  <si>
    <t>35220257695405000109570050001202681007325731</t>
  </si>
  <si>
    <t xml:space="preserve">CITRATUS IBERTECH DO BRASIL LTDA.                 </t>
  </si>
  <si>
    <t>/120269</t>
  </si>
  <si>
    <t xml:space="preserve">357074-1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</si>
  <si>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3643292 ZTRA</t>
  </si>
  <si>
    <t>35220257695405000109570050001202691007325747</t>
  </si>
  <si>
    <t>/120273</t>
  </si>
  <si>
    <t xml:space="preserve">357060-1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</si>
  <si>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3643293 ZTRA</t>
  </si>
  <si>
    <t>35220257695405000109570050001202731007325782</t>
  </si>
  <si>
    <t>22/02/2022</t>
  </si>
  <si>
    <t xml:space="preserve">AROMALIFE COMERCIAL EIRELI                        </t>
  </si>
  <si>
    <t>/120278</t>
  </si>
  <si>
    <t xml:space="preserve">357075-1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</si>
  <si>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- 3643290 - ZTRA  QUIM. ONU 3082 / 9</t>
  </si>
  <si>
    <t>35220257695405000109570050001202781007325843</t>
  </si>
  <si>
    <t xml:space="preserve">CASA GRANADO LAB FARM DROGARIAS S.A               </t>
  </si>
  <si>
    <t xml:space="preserve">Japeri                                            </t>
  </si>
  <si>
    <t>ADJ TRANSPORTES</t>
  </si>
  <si>
    <t>/120279</t>
  </si>
  <si>
    <t xml:space="preserve">357110-1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</si>
  <si>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- 3643291 - ZTRA  QUIM. ONU 3082 / 9</t>
  </si>
  <si>
    <t>35220257695405000109570050001202791007325859</t>
  </si>
  <si>
    <t>/120280</t>
  </si>
  <si>
    <t xml:space="preserve">357061-1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</si>
  <si>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- 3643294 - ZTRA  QUIM. ONU 3082 / 9</t>
  </si>
  <si>
    <t>35220257695405000109570050001202801007325868</t>
  </si>
  <si>
    <t>/120281</t>
  </si>
  <si>
    <t xml:space="preserve">357096-1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</si>
  <si>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- 3643288 - ZTRA  QUIM. ONU 1993 / 3</t>
  </si>
  <si>
    <t>35220257695405000109570050001202811007325873</t>
  </si>
  <si>
    <t xml:space="preserve">FREEDOM COSMETICOS LTDA - EPP                     </t>
  </si>
  <si>
    <t>/120282</t>
  </si>
  <si>
    <t xml:space="preserve">357076-1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</si>
  <si>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- 3643295 - ZTRA  QUIM. ONU 3082 / 9</t>
  </si>
  <si>
    <t>35220257695405000109570050001202821007325889</t>
  </si>
  <si>
    <t xml:space="preserve">LESSENCE - INDUSTRIA E COMERCIO LTDA              </t>
  </si>
  <si>
    <t xml:space="preserve">ITAQUAQUECETUBA                                   </t>
  </si>
  <si>
    <t>/120283</t>
  </si>
  <si>
    <t xml:space="preserve">357063-1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</si>
  <si>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- 3643296 - ZTRA</t>
  </si>
  <si>
    <t>35220257695405000109570050001202831007325894</t>
  </si>
  <si>
    <t xml:space="preserve">MATPRIM SOLUTIONS CONCENTRADOS LTDA.              </t>
  </si>
  <si>
    <t>ZAZ TRANSPORTES</t>
  </si>
  <si>
    <t>/120284</t>
  </si>
  <si>
    <t xml:space="preserve">357119-1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</si>
  <si>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- 3643275 - ZTRA  QUIM. ONU 1993 / 3</t>
  </si>
  <si>
    <t>35220257695405000109570050001202841007325913</t>
  </si>
  <si>
    <t>M. DIAS BRANCO S.A. INDUSTRIA E COMERCIO DE ALIMEN</t>
  </si>
  <si>
    <t xml:space="preserve">Lencois Paulista                                  </t>
  </si>
  <si>
    <t>TRANSPORTADORA MARCOLA LTDA.</t>
  </si>
  <si>
    <t>/120285</t>
  </si>
  <si>
    <t xml:space="preserve">357098-1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</si>
  <si>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- 3643289 - ZTRA  QUIM. ONU 1197 / 3</t>
  </si>
  <si>
    <t>35220257695405000109570050001202851007325937</t>
  </si>
  <si>
    <t>/120286</t>
  </si>
  <si>
    <t xml:space="preserve">357062-1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</si>
  <si>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- 3643300 - ZTRA</t>
  </si>
  <si>
    <t>35220257695405000109570050001202861007325942</t>
  </si>
  <si>
    <t>/120287</t>
  </si>
  <si>
    <t xml:space="preserve">357065-1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</si>
  <si>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- 3643300 - ZTRA  QUIM. ONU 1169 / 3</t>
  </si>
  <si>
    <t>35220257695405000109570050001202871007325958</t>
  </si>
  <si>
    <t>/120288</t>
  </si>
  <si>
    <t xml:space="preserve">357080-1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</si>
  <si>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- 3643306 - ZTRA</t>
  </si>
  <si>
    <t>35220257695405000109570050001202881007325963</t>
  </si>
  <si>
    <t xml:space="preserve">CPW BRASIL LTDA                                   </t>
  </si>
  <si>
    <t>/120290</t>
  </si>
  <si>
    <t xml:space="preserve">357097-1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</si>
  <si>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- 3643274 - ZTRA</t>
  </si>
  <si>
    <t>35220257695405000109570050001202901007325988</t>
  </si>
  <si>
    <t>/120291</t>
  </si>
  <si>
    <t xml:space="preserve">357120-1\357118-1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</si>
  <si>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- 3643275 - ZTRA</t>
  </si>
  <si>
    <t>35220257695405000109570050001202911007325993</t>
  </si>
  <si>
    <t xml:space="preserve">NESTLE - ARARAS                                   </t>
  </si>
  <si>
    <t>/120292</t>
  </si>
  <si>
    <t xml:space="preserve">357094-1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</si>
  <si>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- 3643287 - ZTRA</t>
  </si>
  <si>
    <t>35220257695405000109570050001202921007326008</t>
  </si>
  <si>
    <t xml:space="preserve">LIQUID BRANDS INDUSTRIA E COMERCIO EIRELI         </t>
  </si>
  <si>
    <t xml:space="preserve">Santana de Parnaiba                               </t>
  </si>
  <si>
    <t>/120293</t>
  </si>
  <si>
    <t xml:space="preserve">357064-1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</si>
  <si>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- 3643297 - ZTRA  QUIM. ONU 3082 / 9</t>
  </si>
  <si>
    <t>35220257695405000109570050001202931007325904</t>
  </si>
  <si>
    <t xml:space="preserve">APENAS BOA NUTRICAO INDUSTRIA DE ALIMENTOS LTDA.  </t>
  </si>
  <si>
    <t xml:space="preserve">SAO BERNARDO DO CAMPO                             </t>
  </si>
  <si>
    <t>/120295</t>
  </si>
  <si>
    <t xml:space="preserve">357107-1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</si>
  <si>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- 3643608 - ZTRA</t>
  </si>
  <si>
    <t>35220257695405000109570050001202891007325979</t>
  </si>
  <si>
    <t>/120353</t>
  </si>
  <si>
    <t>SHIPMENT - 3640089 - ZCAR</t>
  </si>
  <si>
    <t>35220257695405000109570050001203531007326722</t>
  </si>
  <si>
    <t>/120468</t>
  </si>
  <si>
    <t xml:space="preserve">357220-1\357219-1\357218-1                                                                                                                                                                                                                                     </t>
  </si>
  <si>
    <t>SHIPMENT - 3644794 - ZTRA</t>
  </si>
  <si>
    <t>35220257695405000109570050001204681007327689</t>
  </si>
  <si>
    <t xml:space="preserve">DAN VIGOR INDUSTRIA E COMERCIO DE L               </t>
  </si>
  <si>
    <t>/120469</t>
  </si>
  <si>
    <t xml:space="preserve">357225-1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</si>
  <si>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- 3644795 - ZTRA</t>
  </si>
  <si>
    <t>35220257695405000109570050001204691007327694</t>
  </si>
  <si>
    <t xml:space="preserve">MARILAN NORDESTE INDUSTRIA DE ALIMENTOS LTDA      </t>
  </si>
  <si>
    <t xml:space="preserve">Igarassu                                          </t>
  </si>
  <si>
    <t>EXPRESSO SUL AMERICANO LTDA</t>
  </si>
  <si>
    <t>/120470</t>
  </si>
  <si>
    <t xml:space="preserve">357229-1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</si>
  <si>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- 3644822 - ZTRA</t>
  </si>
  <si>
    <t>35220257695405000109570050001204701007327717</t>
  </si>
  <si>
    <t xml:space="preserve">MARILAN ALIMENTOS S/A.                            </t>
  </si>
  <si>
    <t xml:space="preserve">MARILIA                                           </t>
  </si>
  <si>
    <t>/120471</t>
  </si>
  <si>
    <t xml:space="preserve">357228-1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</si>
  <si>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- 3644821 - ZTRA</t>
  </si>
  <si>
    <t>35220257695405000109570050001204711007327730</t>
  </si>
  <si>
    <t>/120472</t>
  </si>
  <si>
    <t xml:space="preserve">357217-1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</si>
  <si>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- 3644821 - ZTRA  QUIM. ONU 1760 / 8</t>
  </si>
  <si>
    <t>35220257695405000109570050001204721007327746</t>
  </si>
  <si>
    <t xml:space="preserve">PERFETTI VAN MELLE BRASIL LTDA                    </t>
  </si>
  <si>
    <t>/120473</t>
  </si>
  <si>
    <t xml:space="preserve">357216-1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</si>
  <si>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- 3645248 - ZTRA</t>
  </si>
  <si>
    <t>35220257695405000109570050001204731007327751</t>
  </si>
  <si>
    <t>BUFALO INDUSTRIA E COMERCIO DE PROD. QUIMICOS LTDA</t>
  </si>
  <si>
    <t>/120475</t>
  </si>
  <si>
    <t xml:space="preserve">357185-1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</si>
  <si>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- 3644836 - ZTRA  QUIM. ONU 3082 / 9</t>
  </si>
  <si>
    <t>35220257695405000109570050001204751007327780</t>
  </si>
  <si>
    <t>/120476</t>
  </si>
  <si>
    <t xml:space="preserve">357235-1\357234-1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</si>
  <si>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- 3645597 - ZTRA  QUIM. ONU 3082 / 9</t>
  </si>
  <si>
    <t>35220257695405000109570050001204761007327796</t>
  </si>
  <si>
    <t>/120477</t>
  </si>
  <si>
    <t xml:space="preserve">357200-1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</si>
  <si>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- 3644837 - ZTRA  QUIM. ONU 3082 / 9</t>
  </si>
  <si>
    <t>35220257695405000109570050001204771007327807</t>
  </si>
  <si>
    <t xml:space="preserve">HIGIDENT DO BRASIL INDUSTRIA E COMERCIO           </t>
  </si>
  <si>
    <t xml:space="preserve">Itajuba                                           </t>
  </si>
  <si>
    <t>MG</t>
  </si>
  <si>
    <t>RMGI TRANSPORTES LTDA</t>
  </si>
  <si>
    <t>/120478</t>
  </si>
  <si>
    <t xml:space="preserve">357233-1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</si>
  <si>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- 3645518 - ZTRA  QUIM. ONU 3082 / 9</t>
  </si>
  <si>
    <t>35220257695405000109570050001204781007327812</t>
  </si>
  <si>
    <t xml:space="preserve">LIPSON COSMETICOS LTDA                            </t>
  </si>
  <si>
    <t>/120479</t>
  </si>
  <si>
    <t xml:space="preserve">357184-1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</si>
  <si>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- 3644872 - ZTRA  QUIM. ONU 308/2 / 9</t>
  </si>
  <si>
    <t>35220257695405000109570050001204791007327828</t>
  </si>
  <si>
    <t>/120480</t>
  </si>
  <si>
    <t xml:space="preserve">357202-1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</si>
  <si>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- 3644929 - ZTRA  QUIM. ONU 3082 / 9</t>
  </si>
  <si>
    <t>35220257695405000109570050001204801007327837</t>
  </si>
  <si>
    <t xml:space="preserve">VYA FRAGRANCE INDUSTRIA E COMERCIO LTDA           </t>
  </si>
  <si>
    <t>/120481</t>
  </si>
  <si>
    <t xml:space="preserve">357226-1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</si>
  <si>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- 3645282 - ZTRA  QUIM. ONU 1104 / 3</t>
  </si>
  <si>
    <t>35220257695405000109570050001204811007327842</t>
  </si>
  <si>
    <t xml:space="preserve">SEARA ALIMENTOS LTDA                              </t>
  </si>
  <si>
    <t>/120482</t>
  </si>
  <si>
    <t xml:space="preserve">357230-1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</si>
  <si>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- 3644824 - ZTRA  QUIM. ONU 2920 / 8  1760 / 8</t>
  </si>
  <si>
    <t>35220257695405000109570050001204741007327767</t>
  </si>
  <si>
    <t>/120483</t>
  </si>
  <si>
    <t xml:space="preserve">357181-1\357180-1\357179-1\357178-1\357177-1                                                                                                                                                                                                                   </t>
  </si>
  <si>
    <t>SHIPMENT 3644904 ZTRA</t>
  </si>
  <si>
    <t>35220257695405000109570050001204831007327774</t>
  </si>
  <si>
    <t>23/02/2022</t>
  </si>
  <si>
    <t xml:space="preserve">QUORUM ESSENCIAS INDUSTRIA E COMERCIO EIRELI      </t>
  </si>
  <si>
    <t xml:space="preserve">PIRACICABA                                        </t>
  </si>
  <si>
    <t>/120484</t>
  </si>
  <si>
    <t xml:space="preserve">357199-1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</si>
  <si>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3644926 ZTRA</t>
  </si>
  <si>
    <t>35220257695405000109570050001204841007327895</t>
  </si>
  <si>
    <t>/120485</t>
  </si>
  <si>
    <t xml:space="preserve">357227-1\357224-1\357223-1\357222-1                                                                                                                                                                                                                            </t>
  </si>
  <si>
    <t>SHIPMENT 3644873 ZTRA</t>
  </si>
  <si>
    <t>35220257695405000109570050001204851007327906</t>
  </si>
  <si>
    <t xml:space="preserve">BRAINFARMA - ANAPOLIS                             </t>
  </si>
  <si>
    <t xml:space="preserve">Anapolis                                          </t>
  </si>
  <si>
    <t>GO</t>
  </si>
  <si>
    <t>TRANS WAR - CAMPINAS</t>
  </si>
  <si>
    <t>/120486</t>
  </si>
  <si>
    <t xml:space="preserve">357183-1\357182-1                                                                                                                                                                                                                                              </t>
  </si>
  <si>
    <t>SHIPMENT 3644825 ZTRA</t>
  </si>
  <si>
    <t>35220257695405000109570050001204861007327911</t>
  </si>
  <si>
    <t>/120487</t>
  </si>
  <si>
    <t xml:space="preserve">357231-1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</si>
  <si>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3645281 ZTRA</t>
  </si>
  <si>
    <t>35220257695405000109570050001204871007327986</t>
  </si>
  <si>
    <t>/120493</t>
  </si>
  <si>
    <t xml:space="preserve">1181142-1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</si>
  <si>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35220257695405000109570050001204931007328190</t>
  </si>
  <si>
    <t xml:space="preserve">BEVFOODS INDUSTRIA E COMERCIO DE AIDTIVOS LTDA    </t>
  </si>
  <si>
    <t>/120533</t>
  </si>
  <si>
    <t xml:space="preserve">357337-1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</si>
  <si>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- 3646464 - ZTRA</t>
  </si>
  <si>
    <t>35220257695405000109570050001205331007329088</t>
  </si>
  <si>
    <t xml:space="preserve">BIMBO DO BRASIL LTDA                              </t>
  </si>
  <si>
    <t>/120534</t>
  </si>
  <si>
    <t xml:space="preserve">357333-1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</si>
  <si>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- 3646424 - ZTRA</t>
  </si>
  <si>
    <t>35220257695405000109570050001205341007329093</t>
  </si>
  <si>
    <t xml:space="preserve">CARGIL GOIANIA                                    </t>
  </si>
  <si>
    <t xml:space="preserve">Goiania                                           </t>
  </si>
  <si>
    <t>AGB LOGISTICA LTDA</t>
  </si>
  <si>
    <t>/120535</t>
  </si>
  <si>
    <t xml:space="preserve">357334-1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</si>
  <si>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- 3646625 - ZTRA</t>
  </si>
  <si>
    <t>35220257695405000109570050001205351007329104</t>
  </si>
  <si>
    <t>/120536</t>
  </si>
  <si>
    <t xml:space="preserve">357332-1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</si>
  <si>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- 3646621 - ZTRA</t>
  </si>
  <si>
    <t>35220257695405000109570050001205361007329110</t>
  </si>
  <si>
    <t xml:space="preserve">ISAN ESSENCIAS E AROMAS LTDA.                     </t>
  </si>
  <si>
    <t>/120537</t>
  </si>
  <si>
    <t xml:space="preserve">357350-1\357349-1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</si>
  <si>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- 3646598 - ZTRA  QUIM. ONU 3082 / 9</t>
  </si>
  <si>
    <t>35220257695405000109570050001205371007329125</t>
  </si>
  <si>
    <t>/120538</t>
  </si>
  <si>
    <t xml:space="preserve">357348-1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</si>
  <si>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- 3646598 - ZTRA</t>
  </si>
  <si>
    <t>35220257695405000109570050001205381007329130</t>
  </si>
  <si>
    <t>/120539</t>
  </si>
  <si>
    <t xml:space="preserve">357336-1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</si>
  <si>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- 3646637 - ZTRA</t>
  </si>
  <si>
    <t>35220257695405000109570050001205391007329146</t>
  </si>
  <si>
    <t>/120540</t>
  </si>
  <si>
    <t xml:space="preserve">357335-1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</si>
  <si>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- 3646637 - ZTRA  QUIM. ONU 1993 / 3</t>
  </si>
  <si>
    <t>35220257695405000109570050001205401007329155</t>
  </si>
  <si>
    <t>/120541</t>
  </si>
  <si>
    <t xml:space="preserve">357345-1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</si>
  <si>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- 3646983 - ZTRA</t>
  </si>
  <si>
    <t>35220257695405000109570050001205411007329179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</si>
  <si>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</si>
  <si>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</si>
  <si>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</si>
  <si>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/120542</t>
  </si>
  <si>
    <t xml:space="preserve">357328-1\357327-1\357326-1\357325-1                                                                                                                                                                                                                            </t>
  </si>
  <si>
    <t>SHIPMENT - 3646622 - ZTRA</t>
  </si>
  <si>
    <t>35220257695405000109570050001205421007329168</t>
  </si>
  <si>
    <t>/120556</t>
  </si>
  <si>
    <t xml:space="preserve">357347-1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</si>
  <si>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3647038 ZTRA</t>
  </si>
  <si>
    <t>35220257695405000109570050001205561007329627</t>
  </si>
  <si>
    <t xml:space="preserve">CAPUANI                                           </t>
  </si>
  <si>
    <t xml:space="preserve">Tiete                                             </t>
  </si>
  <si>
    <t>/120557</t>
  </si>
  <si>
    <t xml:space="preserve">357346-1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</si>
  <si>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3646955 ZTRA ENTREGA DOUBLE S LOGISTICA AV CARMLEA DUTRA  180 GUARULHOS-SP</t>
  </si>
  <si>
    <t>35220257695405000109570050001205571007329632</t>
  </si>
  <si>
    <t>/120558</t>
  </si>
  <si>
    <t xml:space="preserve">357331-1\357330-1\357329-1                                                                                                                                                                                                                                     </t>
  </si>
  <si>
    <t>SHIPMENT 3646636 ZTRA</t>
  </si>
  <si>
    <t>35220257695405000109570050001205581007329648</t>
  </si>
  <si>
    <t>/120566</t>
  </si>
  <si>
    <t>SHIPMENT - 3640089 - ZCAR- COBRANÇA COMPLEMENTAR A TAXA DE DIFICULDADE DE ENTREGA (TDE) HOARIO DE PERMANENCIA DO VEICULO DAS 08:21 AS 13:01</t>
  </si>
  <si>
    <t>35220257695405000109570050001205661007330230</t>
  </si>
  <si>
    <t xml:space="preserve">CPN MINERACAO LTDA                                </t>
  </si>
  <si>
    <t xml:space="preserve">Jacutinga                                         </t>
  </si>
  <si>
    <t>/120631</t>
  </si>
  <si>
    <t xml:space="preserve">357539-1\357537-1\357536-1                                                                                                                                                                                                                                     </t>
  </si>
  <si>
    <t>SHIPMENT 3648467 ZTRA</t>
  </si>
  <si>
    <t>35220257695405000109570050001206311007330893</t>
  </si>
  <si>
    <t>02/03/2022</t>
  </si>
  <si>
    <t xml:space="preserve">HERSHEY DO BRASIL LTDA                            </t>
  </si>
  <si>
    <t xml:space="preserve">Sao Roque                                         </t>
  </si>
  <si>
    <t>/120632</t>
  </si>
  <si>
    <t xml:space="preserve">357532-1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</si>
  <si>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3648339 ZTRA</t>
  </si>
  <si>
    <t>35220257695405000109570050001206321007330904</t>
  </si>
  <si>
    <t>24/02/2022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</si>
  <si>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</si>
  <si>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</si>
  <si>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</si>
  <si>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/120640</t>
  </si>
  <si>
    <t xml:space="preserve">357540-1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</si>
  <si>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- 3648283 - ZTRA</t>
  </si>
  <si>
    <t>35220257695405000109570050001206401007330965</t>
  </si>
  <si>
    <t xml:space="preserve">COSMED - ANAPOLIS II                              </t>
  </si>
  <si>
    <t>/120641</t>
  </si>
  <si>
    <t xml:space="preserve">357535-1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</si>
  <si>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- 3648285 - ZTRA</t>
  </si>
  <si>
    <t>35220257695405000109570050001206411007330970</t>
  </si>
  <si>
    <t>/120642</t>
  </si>
  <si>
    <t xml:space="preserve">357545-1\357544-1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</si>
  <si>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- 3648336 - ZTRA</t>
  </si>
  <si>
    <t>35220257695405000109570050001206421007330986</t>
  </si>
  <si>
    <t>/120643</t>
  </si>
  <si>
    <t xml:space="preserve">357543-1\357542-1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</si>
  <si>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- 3648337 - ZTRA</t>
  </si>
  <si>
    <t>35220257695405000109570050001206431007330991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</si>
  <si>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</si>
  <si>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</si>
  <si>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</si>
  <si>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/120644</t>
  </si>
  <si>
    <t xml:space="preserve">357547-1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</si>
  <si>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- 3648338 - ZTRA</t>
  </si>
  <si>
    <t>35220257695405000109570050001206441007331006</t>
  </si>
  <si>
    <t>/120645</t>
  </si>
  <si>
    <t xml:space="preserve">357553-1\357552-1\357551-1\357550-1                                                                                                                                                                                                                            </t>
  </si>
  <si>
    <t>SHIPMENT - 3648346 - ZTRA</t>
  </si>
  <si>
    <t>35220257695405000109570050001206451007331011</t>
  </si>
  <si>
    <t xml:space="preserve">TEMPERART IN E COM DE PROD ALIMENTICIOS LTDA      </t>
  </si>
  <si>
    <t xml:space="preserve">OSASCO                                            </t>
  </si>
  <si>
    <t>/120646</t>
  </si>
  <si>
    <t xml:space="preserve">357534-1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</si>
  <si>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- 3648347 - ZTRA</t>
  </si>
  <si>
    <t>35220257695405000109570050001206461007331027</t>
  </si>
  <si>
    <t xml:space="preserve">WICKBOLD &amp; NOSSO PAO IND. ALIM. LTDA              </t>
  </si>
  <si>
    <t>/120647</t>
  </si>
  <si>
    <t xml:space="preserve">357541-1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</si>
  <si>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- 3648348 - ZTRA</t>
  </si>
  <si>
    <t>35220257695405000109570050001206471007331032</t>
  </si>
  <si>
    <t>/120648</t>
  </si>
  <si>
    <t xml:space="preserve">357548-1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</si>
  <si>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- 3648350 - ZTRA  QUIM. ONU 1993 / 3</t>
  </si>
  <si>
    <t>35220257695405000109570050001206481007331048</t>
  </si>
  <si>
    <t xml:space="preserve">BRF BRASIL - CHAPECO                              </t>
  </si>
  <si>
    <t xml:space="preserve">Chapeco                                           </t>
  </si>
  <si>
    <t>SOLUCAO DISTRIBUICAO  TRANSPORTES E LOCACAO DE V</t>
  </si>
  <si>
    <t>/120649</t>
  </si>
  <si>
    <t xml:space="preserve">357533-1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</si>
  <si>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- 3648466 - ZTRA  QUIM. ONU 1760 / 8</t>
  </si>
  <si>
    <t>35220257695405000109570050001206491007331053</t>
  </si>
  <si>
    <t xml:space="preserve">GIVAUDAN DO BRASIL LTDA                           </t>
  </si>
  <si>
    <t>SCHENKER DO BRASIL TRANSPORTES INTERNACIONAIS LTDA</t>
  </si>
  <si>
    <t>/120650</t>
  </si>
  <si>
    <t xml:space="preserve">357554-1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</si>
  <si>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- 3648476 - ZTRA</t>
  </si>
  <si>
    <t>35220257695405000109570050001206501007331062</t>
  </si>
  <si>
    <t>/120651</t>
  </si>
  <si>
    <t xml:space="preserve">357555-1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</si>
  <si>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- 3648478 - ZTRA  QUIM. ONU 3082 / 9</t>
  </si>
  <si>
    <t>35220257695405000109570050001206511007331078</t>
  </si>
  <si>
    <t>/120652</t>
  </si>
  <si>
    <t xml:space="preserve">357549-1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</si>
  <si>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- 3648340 - ZTRA  QUIM. ONU 1197 / 3</t>
  </si>
  <si>
    <t>35220257695405000109570050001206521007331083</t>
  </si>
  <si>
    <t>/120653</t>
  </si>
  <si>
    <t xml:space="preserve">357538-1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</si>
  <si>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- 3648468 - ZTRA  QUIM. ONU 2920 / 8</t>
  </si>
  <si>
    <t>35220257695405000109570050001206531007331099</t>
  </si>
  <si>
    <t>/120708</t>
  </si>
  <si>
    <t xml:space="preserve">47622-1  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</si>
  <si>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35220257695405000109570050001207081007332133</t>
  </si>
  <si>
    <t>25/02/2022</t>
  </si>
  <si>
    <t>/120728</t>
  </si>
  <si>
    <t xml:space="preserve">357718-1\357717-1                                                                                                                                                                                                                                              </t>
  </si>
  <si>
    <t>SHIPMENT 3650380 ZTRA</t>
  </si>
  <si>
    <t>35220257695405000109570050001207281007332357</t>
  </si>
  <si>
    <t>/120729</t>
  </si>
  <si>
    <t xml:space="preserve">357699-1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</si>
  <si>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3650148 ZTRA</t>
  </si>
  <si>
    <t>35220257695405000109570050001207291007332362</t>
  </si>
  <si>
    <t xml:space="preserve">BEIERSDORF INDUSTRIA E COMERCIO LTDA.             </t>
  </si>
  <si>
    <t xml:space="preserve">Itatiba                                           </t>
  </si>
  <si>
    <t>/120730</t>
  </si>
  <si>
    <t xml:space="preserve">357720-1\357719-1                                                                                                                                                                                                                                              </t>
  </si>
  <si>
    <t>SHIPMENT 3650137 ZTRA</t>
  </si>
  <si>
    <t>35220257695405000109570050001207301007332371</t>
  </si>
  <si>
    <t xml:space="preserve">DANONE LTDA                                       </t>
  </si>
  <si>
    <t>/120731</t>
  </si>
  <si>
    <t xml:space="preserve">357708-1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</si>
  <si>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3650050 ZTRA</t>
  </si>
  <si>
    <t>35220257695405000109570050001207311007332387</t>
  </si>
  <si>
    <t>/120732</t>
  </si>
  <si>
    <t xml:space="preserve">357582-1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</si>
  <si>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3649916 ZTRA</t>
  </si>
  <si>
    <t>35220257695405000109570050001207321007332392</t>
  </si>
  <si>
    <t>/120735</t>
  </si>
  <si>
    <t xml:space="preserve">357733-1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</si>
  <si>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- 3650056 - ZTRA</t>
  </si>
  <si>
    <t>35220257695405000109570050001207351007332416</t>
  </si>
  <si>
    <t xml:space="preserve">LIOTECNICA-TECNOLOGIA EM ALIM. LTDA               </t>
  </si>
  <si>
    <t>/120736</t>
  </si>
  <si>
    <t xml:space="preserve">357714-1\357703-1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</si>
  <si>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- 3650057 - ZTRA</t>
  </si>
  <si>
    <t>35220257695405000109570050001207361007332421</t>
  </si>
  <si>
    <t>/120737</t>
  </si>
  <si>
    <t xml:space="preserve">357725-1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</si>
  <si>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- 3650060 - ZTRA</t>
  </si>
  <si>
    <t>35220257695405000109570050001207371007332437</t>
  </si>
  <si>
    <t>/120738</t>
  </si>
  <si>
    <t xml:space="preserve">357721-1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</si>
  <si>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- 3650076 - ZTRA</t>
  </si>
  <si>
    <t>35220257695405000109570050001207381007332442</t>
  </si>
  <si>
    <t>/120739</t>
  </si>
  <si>
    <t xml:space="preserve">357593-1\357588-1\357587-1                                                                                                                                                                                                                                     </t>
  </si>
  <si>
    <t>SHIPMENT - 3650019 - ZTRA</t>
  </si>
  <si>
    <t>35220257695405000109570050001207391007332458</t>
  </si>
  <si>
    <t>/120740</t>
  </si>
  <si>
    <t xml:space="preserve">357591-1\357589-1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</si>
  <si>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- 3650017 - ZTRA</t>
  </si>
  <si>
    <t>35220257695405000109570050001207401007332467</t>
  </si>
  <si>
    <t>/120741</t>
  </si>
  <si>
    <t xml:space="preserve">357592-1\357590-1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</si>
  <si>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35220257695405000109570050001207411007332472</t>
  </si>
  <si>
    <t>/120742</t>
  </si>
  <si>
    <t xml:space="preserve">357728-1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</si>
  <si>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- 3650094 - ZTRA  QUIM. ONU 1993 / 3</t>
  </si>
  <si>
    <t>35220257695405000109570050001207421007332488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</si>
  <si>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</si>
  <si>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</si>
  <si>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</si>
  <si>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/120743</t>
  </si>
  <si>
    <t xml:space="preserve">357713-1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</si>
  <si>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- 3650167 - ZTRA  QUIM. ONU 1197 / 3</t>
  </si>
  <si>
    <t>35220257695405000109570050001207431007332493</t>
  </si>
  <si>
    <t>/120744</t>
  </si>
  <si>
    <t xml:space="preserve">357732-1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</si>
  <si>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- 3650121 - ZTRA  QUIM. ONU 1993 / 3</t>
  </si>
  <si>
    <t>35220257695405000109570050001207441007332504</t>
  </si>
  <si>
    <t xml:space="preserve">LATICINIOS BELA VISTA LTDA                        </t>
  </si>
  <si>
    <t xml:space="preserve">Bela Vista de Goias                               </t>
  </si>
  <si>
    <t>ZERO GRAU LOGISTICA LTDA</t>
  </si>
  <si>
    <t>/120745</t>
  </si>
  <si>
    <t xml:space="preserve">357734-1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</si>
  <si>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- 3650122 - ZTRA  QUIM. ONU 1993 / 3</t>
  </si>
  <si>
    <t>35220257695405000109570050001207451007332510</t>
  </si>
  <si>
    <t>/120746</t>
  </si>
  <si>
    <t xml:space="preserve">357727-1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</si>
  <si>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- 3650168 - ZTRA  QUIM. ONU 1760 / 8</t>
  </si>
  <si>
    <t>35220257695405000109570050001207461007332525</t>
  </si>
  <si>
    <t>/120747</t>
  </si>
  <si>
    <t xml:space="preserve">357722-1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</si>
  <si>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- 3650076 - ZTRA  QUIM. ONU 2924 / 3</t>
  </si>
  <si>
    <t>35220257695405000109570050001207471007332530</t>
  </si>
  <si>
    <t>/120748</t>
  </si>
  <si>
    <t xml:space="preserve">357724-1\357723-1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</si>
  <si>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- 3650123 - ZTRA  QUIM. ONU 1993 / 3</t>
  </si>
  <si>
    <t>35220257695405000109570050001207481007332546</t>
  </si>
  <si>
    <t>/120749</t>
  </si>
  <si>
    <t xml:space="preserve">357595-1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</si>
  <si>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- 3650017 - ZTRA  QUIM. ONU 1760 / 8</t>
  </si>
  <si>
    <t>35220257695405000109570050001207491007332551</t>
  </si>
  <si>
    <t xml:space="preserve">ASA INDUSTRIA E COMERCIO LTDA                     </t>
  </si>
  <si>
    <t>/120750</t>
  </si>
  <si>
    <t xml:space="preserve">357707-1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</si>
  <si>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- 3650136 - ZTRA</t>
  </si>
  <si>
    <t>35220257695405000109570050001207501007332560</t>
  </si>
  <si>
    <t xml:space="preserve">BOMBRIL S A                                       </t>
  </si>
  <si>
    <t xml:space="preserve">Sete Lagoas                                       </t>
  </si>
  <si>
    <t>LUSEANNA EX TRANSPORTES RODOVIARIOS</t>
  </si>
  <si>
    <t>/120751</t>
  </si>
  <si>
    <t xml:space="preserve">357726-1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</si>
  <si>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- 3650138 - ZTRA  QUIM. ONU 3082 / 9</t>
  </si>
  <si>
    <t>35220257695405000109570050001207511007332576</t>
  </si>
  <si>
    <t>/120752</t>
  </si>
  <si>
    <t xml:space="preserve">357698-1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</si>
  <si>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- 3650140 - ZTRA</t>
  </si>
  <si>
    <t>35220257695405000109570050001207521007332581</t>
  </si>
  <si>
    <t xml:space="preserve">CRIA SIM PRODS. HIGIENE LTDA                      </t>
  </si>
  <si>
    <t>/120753</t>
  </si>
  <si>
    <t xml:space="preserve">357697-1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</si>
  <si>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- 3650142 - ZTRA  QUIM. ONU 3082 / 9</t>
  </si>
  <si>
    <t>35220257695405000109570050001207531007332600</t>
  </si>
  <si>
    <t>/120754</t>
  </si>
  <si>
    <t xml:space="preserve">357716-1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</si>
  <si>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- 3650059 - ZTRA</t>
  </si>
  <si>
    <t>35220257695405000109570050001207541007332624</t>
  </si>
  <si>
    <t>/120755</t>
  </si>
  <si>
    <t xml:space="preserve">357711-1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</si>
  <si>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- 3650143 - ZTRA</t>
  </si>
  <si>
    <t>35220257695405000109570050001207551007332630</t>
  </si>
  <si>
    <t>/120756</t>
  </si>
  <si>
    <t xml:space="preserve">357700-1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</si>
  <si>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- 3650146 - ZTRA  QUIM. ONU 3082 / 9</t>
  </si>
  <si>
    <t>35220257695405000109570050001207561007332645</t>
  </si>
  <si>
    <t>/120757</t>
  </si>
  <si>
    <t xml:space="preserve">357735-1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</si>
  <si>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- 3650149 - ZTRA</t>
  </si>
  <si>
    <t>35220257695405000109570050001207571007332650</t>
  </si>
  <si>
    <t xml:space="preserve">LEAF ESSENCIAS                                    </t>
  </si>
  <si>
    <t>/120758</t>
  </si>
  <si>
    <t xml:space="preserve">357731-1\357730-1\357729-1                                                                                                                                                                                                                                     </t>
  </si>
  <si>
    <t>SHIPMENT - 3650058 - ZTRA</t>
  </si>
  <si>
    <t>35220257695405000109570050001207581007332666</t>
  </si>
  <si>
    <t>/120837</t>
  </si>
  <si>
    <t xml:space="preserve">357854-1\357853-1                                                                                                                                                                                                                                              </t>
  </si>
  <si>
    <t>SHIPMENT 3651612 ZTRA</t>
  </si>
  <si>
    <t>35220257695405000109570050001208371007334168</t>
  </si>
  <si>
    <t>01/03/2022</t>
  </si>
  <si>
    <t>/120838</t>
  </si>
  <si>
    <t xml:space="preserve">357905-1\357904-1\357903-1\357902-1                                                                                                                                                                                                                            </t>
  </si>
  <si>
    <t>SHIPMENT 3651613 ZTRA</t>
  </si>
  <si>
    <t>35220257695405000109570050001208381007334173</t>
  </si>
  <si>
    <t>/120839</t>
  </si>
  <si>
    <t xml:space="preserve">357889-1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</si>
  <si>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3651632 ZTRA</t>
  </si>
  <si>
    <t>35220257695405000109570050001208391007334189</t>
  </si>
  <si>
    <t>/120840</t>
  </si>
  <si>
    <t xml:space="preserve">357857-1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</si>
  <si>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3652113 ZTRA</t>
  </si>
  <si>
    <t>35220257695405000109570050001208401007334198</t>
  </si>
  <si>
    <t>/120841</t>
  </si>
  <si>
    <t xml:space="preserve">357888-1\357887-1                                                                                                                                                                                                                                              </t>
  </si>
  <si>
    <t>SHIPMENT 3651527 ZTRA</t>
  </si>
  <si>
    <t>35220257695405000109570050001208411007334209</t>
  </si>
  <si>
    <t>/120842</t>
  </si>
  <si>
    <t xml:space="preserve">357917-1\357916-1                                                                                                                                                                                                                                              </t>
  </si>
  <si>
    <t>SHIPMENT 3651454 ZTRA</t>
  </si>
  <si>
    <t>35220257695405000109570050001208421007334222</t>
  </si>
  <si>
    <t>28/02/2022</t>
  </si>
  <si>
    <t>/120844</t>
  </si>
  <si>
    <t xml:space="preserve">357898-1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</si>
  <si>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3651528 ZTRA</t>
  </si>
  <si>
    <t>35220257695405000109570050001208441007334251</t>
  </si>
  <si>
    <t>03/03/2022</t>
  </si>
  <si>
    <t>ALISPEC INDUSTRIA E COMERCIO DE PRODUTOS ALIMENTIC</t>
  </si>
  <si>
    <t xml:space="preserve">Cerqueira Cesar                                   </t>
  </si>
  <si>
    <t>/120845</t>
  </si>
  <si>
    <t xml:space="preserve">357915-1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</si>
  <si>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3651441 ZTRA</t>
  </si>
  <si>
    <t>35220257695405000109570050001208451007334267</t>
  </si>
  <si>
    <t xml:space="preserve">AGROPECUARIA TUIUTI S.A. MATRIZ                   </t>
  </si>
  <si>
    <t>RODOLUKI LOGISTICA E TRANSPORTES LTDA</t>
  </si>
  <si>
    <t>/120846</t>
  </si>
  <si>
    <t xml:space="preserve">357914-1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</si>
  <si>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- 3651440 - ZTRA</t>
  </si>
  <si>
    <t>35220257695405000109570050001208461007334353</t>
  </si>
  <si>
    <t>/120847</t>
  </si>
  <si>
    <t xml:space="preserve">357936-1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</si>
  <si>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- 3651442 - ZTRA</t>
  </si>
  <si>
    <t>35220257695405000109570050001208471007334369</t>
  </si>
  <si>
    <t>/120848</t>
  </si>
  <si>
    <t xml:space="preserve">357922-1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</si>
  <si>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- 3651444 - ZTRA</t>
  </si>
  <si>
    <t>35220257695405000109570050001208481007334374</t>
  </si>
  <si>
    <t>/120849</t>
  </si>
  <si>
    <t xml:space="preserve">357937-1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</si>
  <si>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- 3651445 - ZTRA</t>
  </si>
  <si>
    <t>35220257695405000109570050001208491007334380</t>
  </si>
  <si>
    <t>/120850</t>
  </si>
  <si>
    <t xml:space="preserve">357920-1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</si>
  <si>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- 3651446 - ZTRA</t>
  </si>
  <si>
    <t>35220257695405000109570050001208501007334399</t>
  </si>
  <si>
    <t>/120851</t>
  </si>
  <si>
    <t xml:space="preserve">357940-1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</si>
  <si>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35220257695405000109570050001208511007334400</t>
  </si>
  <si>
    <t>/120852</t>
  </si>
  <si>
    <t xml:space="preserve">357911-1\357910-1\357909-1                                                                                                                                                                                                                                     </t>
  </si>
  <si>
    <t>SHIPMENT - 3651448 - ZTRA</t>
  </si>
  <si>
    <t>35220257695405000109570050001208521007334423</t>
  </si>
  <si>
    <t>/120853</t>
  </si>
  <si>
    <t xml:space="preserve">357939-1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</si>
  <si>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- 3651451 - ZTRA</t>
  </si>
  <si>
    <t>35220257695405000109570050001208531007334439</t>
  </si>
  <si>
    <t>/120854</t>
  </si>
  <si>
    <t xml:space="preserve">357938-1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</si>
  <si>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- 3651451 - ZTRA  QUIM. ONU 1760 / 8  2920 / 8</t>
  </si>
  <si>
    <t>35220257695405000109570050001208541007334444</t>
  </si>
  <si>
    <t xml:space="preserve">TROP FRUTAS DO BRASIL LTDA                        </t>
  </si>
  <si>
    <t xml:space="preserve">Lavras                                            </t>
  </si>
  <si>
    <t>EXPRESSO NEPOMUCENO S/A</t>
  </si>
  <si>
    <t>/120855</t>
  </si>
  <si>
    <t xml:space="preserve">357913-1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</si>
  <si>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- 3651449 - ZTRA</t>
  </si>
  <si>
    <t>35220257695405000109570050001208551007334450</t>
  </si>
  <si>
    <t>/120856</t>
  </si>
  <si>
    <t xml:space="preserve">357912-1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</si>
  <si>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- 3651449 - ZTRA  QUIM. ONU 1760 / 8</t>
  </si>
  <si>
    <t>35220257695405000109570050001208561007334465</t>
  </si>
  <si>
    <t xml:space="preserve">ASIA PACIFIC QUIMICA LTDA                         </t>
  </si>
  <si>
    <t>/120857</t>
  </si>
  <si>
    <t xml:space="preserve">357908-1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</si>
  <si>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- 3652227 - ZTRA</t>
  </si>
  <si>
    <t>35220257695405000109570050001208571007334470</t>
  </si>
  <si>
    <t>/120858</t>
  </si>
  <si>
    <t xml:space="preserve">357890-1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</si>
  <si>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- 3651529 - ZTRA</t>
  </si>
  <si>
    <t>35220257695405000109570050001208581007334486</t>
  </si>
  <si>
    <t xml:space="preserve">DUAS RODAS INDUSTRIAL LTDA                        </t>
  </si>
  <si>
    <t xml:space="preserve">Jaragua do Sul                                    </t>
  </si>
  <si>
    <t>TRANSLIGUE TRANSPORTES E SERVICOS LTDA.</t>
  </si>
  <si>
    <t>/120859</t>
  </si>
  <si>
    <t xml:space="preserve">357884-1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</si>
  <si>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- 3651859 - ZTRA  QUIM. ONU 3082 / 9</t>
  </si>
  <si>
    <t>35220257695405000109570050001208591007334491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</si>
  <si>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</si>
  <si>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</si>
  <si>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</si>
  <si>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/120860</t>
  </si>
  <si>
    <t xml:space="preserve">357856-1\357855-1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</si>
  <si>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- 3651611 - ZTRA  QUIM. ONU 3082 / 9</t>
  </si>
  <si>
    <t>35220257695405000109570050001208601007334506</t>
  </si>
  <si>
    <t>/120861</t>
  </si>
  <si>
    <t xml:space="preserve">357907-1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</si>
  <si>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- 3651614 - ZTRA  QUIM. ONU 3082 / 9</t>
  </si>
  <si>
    <t>35220257695405000109570050001208611007334511</t>
  </si>
  <si>
    <t xml:space="preserve">ROBERTET DO BRASIL                                </t>
  </si>
  <si>
    <t>/120862</t>
  </si>
  <si>
    <t xml:space="preserve">357892-1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</si>
  <si>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- 3651631 - ZTRA</t>
  </si>
  <si>
    <t>35220257695405000109570050001208621007334527</t>
  </si>
  <si>
    <t>/120863</t>
  </si>
  <si>
    <t xml:space="preserve">357894-1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</si>
  <si>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- 3651633 - ZTRA</t>
  </si>
  <si>
    <t>35220257695405000109570050001208631007334532</t>
  </si>
  <si>
    <t>/120864</t>
  </si>
  <si>
    <t xml:space="preserve">357897-1\357896-1\357895-1                                                                                                                                                                                                                                     </t>
  </si>
  <si>
    <t>SHIPMENT - 3651633 - ZTRA  QUIM. ONU 3082 / 9</t>
  </si>
  <si>
    <t>35220257695405000109570050001208641007334548</t>
  </si>
  <si>
    <t>/120865</t>
  </si>
  <si>
    <t xml:space="preserve">357935-1\357934-1\357933-1\357932-1\357931-1\357930-1                                                                                                                                                                                                          </t>
  </si>
  <si>
    <t>SHIPMENT - 3651447 - ZTRA</t>
  </si>
  <si>
    <t>35220257695405000109570050001208651007334413</t>
  </si>
  <si>
    <t>/120875</t>
  </si>
  <si>
    <t>ONU 3082/9</t>
  </si>
  <si>
    <t>35220257695405000109570050001208751007334797</t>
  </si>
  <si>
    <t>/120878</t>
  </si>
  <si>
    <t>SHIPMENT - 3651440 - ZCAR</t>
  </si>
  <si>
    <t>35220257695405000109570050001208781007334845</t>
  </si>
  <si>
    <t xml:space="preserve">BRAINFARMA INDUSTRIA QUIMICA E FARMACEUTICA S.A.  </t>
  </si>
  <si>
    <t>/120919</t>
  </si>
  <si>
    <t xml:space="preserve">357919-1\357918-1                                                                                                                                                                                                                                              </t>
  </si>
  <si>
    <t>SHIPMENT 3651453 ZTRA</t>
  </si>
  <si>
    <t>35220257695405000109570050001209191007334211</t>
  </si>
  <si>
    <t xml:space="preserve">CIMED INDUSTRIA DE MEDICAMENTOS LTDA              </t>
  </si>
  <si>
    <t xml:space="preserve">POUSO ALEGRE                                      </t>
  </si>
  <si>
    <t>NOVA MINAS TRANSPORTES E LOCACOES LTDA</t>
  </si>
  <si>
    <t>/120920</t>
  </si>
  <si>
    <t xml:space="preserve">357942-1\357941-1                                                                                                                                                                                                                                              </t>
  </si>
  <si>
    <t>SHIPMENT 3652259 ZTRA</t>
  </si>
  <si>
    <t>35220257695405000109570050001209201007334239</t>
  </si>
  <si>
    <t xml:space="preserve">AROMATY ESSENCIAS E FRAGRANCIAS LTDA              </t>
  </si>
  <si>
    <t>/120921</t>
  </si>
  <si>
    <t xml:space="preserve">357893-1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</si>
  <si>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3651526 ZTRA</t>
  </si>
  <si>
    <t>35220257695405000109570050001208431007334246</t>
  </si>
  <si>
    <t>/120963</t>
  </si>
  <si>
    <t xml:space="preserve">358138-1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</si>
  <si>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- 3652870 - ZTRA</t>
  </si>
  <si>
    <t>35220257695405000109570050001209631007335712</t>
  </si>
  <si>
    <t>/120964</t>
  </si>
  <si>
    <t xml:space="preserve">358142-1\358141-1\358140-1\358139-1                                                                                                                                                                                                                            </t>
  </si>
  <si>
    <t>SHIPMENT - 3652881 - ZTRA</t>
  </si>
  <si>
    <t>35220257695405000109570050001209641007335728</t>
  </si>
  <si>
    <t>/120965</t>
  </si>
  <si>
    <t xml:space="preserve">358134-1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</si>
  <si>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- 3652868 - ZTRA</t>
  </si>
  <si>
    <t>35220257695405000109570050001209651007335741</t>
  </si>
  <si>
    <t xml:space="preserve">PANDURATA ALIMENTOS LTDA.                         </t>
  </si>
  <si>
    <t xml:space="preserve">GUARULHOS                                         </t>
  </si>
  <si>
    <t>/120966</t>
  </si>
  <si>
    <t xml:space="preserve">358137-1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</si>
  <si>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- 3652867 - ZTRA  QUIM. ONU 1760 / 8</t>
  </si>
  <si>
    <t>35220257695405000109570050001209661007335757</t>
  </si>
  <si>
    <t xml:space="preserve">GOSHEN ALIMENTOS LTDA                             </t>
  </si>
  <si>
    <t>/120967</t>
  </si>
  <si>
    <t xml:space="preserve">358143-1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</si>
  <si>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- 3653802 - ZTRA</t>
  </si>
  <si>
    <t>35220257695405000109570050001209671007335770</t>
  </si>
  <si>
    <t>/120968</t>
  </si>
  <si>
    <t xml:space="preserve">358120-1\358119-1\358118-1\358117-1                                                                                                                                                                                                                            </t>
  </si>
  <si>
    <t>SHIPMENT - 3652882 - ZTRA  QUIM. ONU 3082 / 9</t>
  </si>
  <si>
    <t>35220257695405000109570050001209681007335786</t>
  </si>
  <si>
    <t>/120969</t>
  </si>
  <si>
    <t xml:space="preserve">358131-1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</si>
  <si>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- 3652884 - ZTRA  QUIM. ONU 3082 / 9</t>
  </si>
  <si>
    <t>35220257695405000109570050001209691007335791</t>
  </si>
  <si>
    <t xml:space="preserve">BOMBRIL S/A                                       </t>
  </si>
  <si>
    <t>/120970</t>
  </si>
  <si>
    <t xml:space="preserve">358122-1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</si>
  <si>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- 3652885 - ZTRA  QUIM. ONU 3082 / 9</t>
  </si>
  <si>
    <t>35220257695405000109570050001209701007335806</t>
  </si>
  <si>
    <t>/120971</t>
  </si>
  <si>
    <t xml:space="preserve">358100-1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</si>
  <si>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- 3652909 - ZTRA  QUIM. ONU 3082 / 9</t>
  </si>
  <si>
    <t>35220257695405000109570050001209711007335811</t>
  </si>
  <si>
    <t>/120972</t>
  </si>
  <si>
    <t xml:space="preserve">358132-1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</si>
  <si>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- 3652921 - ZTRA</t>
  </si>
  <si>
    <t>35220257695405000109570050001209721007335827</t>
  </si>
  <si>
    <t>/120973</t>
  </si>
  <si>
    <t xml:space="preserve">358101-1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</si>
  <si>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- 3652924 - ZTRA</t>
  </si>
  <si>
    <t>35220257695405000109570050001209731007335832</t>
  </si>
  <si>
    <t xml:space="preserve">JD ROYALE INDUSTRIA E COMERCIO LTDA               </t>
  </si>
  <si>
    <t>/120974</t>
  </si>
  <si>
    <t xml:space="preserve">358133-1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</si>
  <si>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- 3652925 - ZTRA</t>
  </si>
  <si>
    <t>35220257695405000109570050001209741007335848</t>
  </si>
  <si>
    <t>/120975</t>
  </si>
  <si>
    <t xml:space="preserve">358099-1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</si>
  <si>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- 3652927 - ZTRA  QUIM. ONU 3082 / 9</t>
  </si>
  <si>
    <t>35220257695405000109570050001209751007335870</t>
  </si>
  <si>
    <t xml:space="preserve">NATURELLE IND. E COM. PRODS. NATURAIS LTDA.       </t>
  </si>
  <si>
    <t>/120976</t>
  </si>
  <si>
    <t xml:space="preserve">358121-1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</si>
  <si>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- 3652928 - ZTRA  QUIM. ONU 3082 / 9</t>
  </si>
  <si>
    <t>35220257695405000109570050001209761007335885</t>
  </si>
  <si>
    <t>/120977</t>
  </si>
  <si>
    <t xml:space="preserve">358104-1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</si>
  <si>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- 3652929 - ZTRA</t>
  </si>
  <si>
    <t>35220257695405000109570050001209771007335912</t>
  </si>
  <si>
    <t>/120978</t>
  </si>
  <si>
    <t xml:space="preserve">358128-1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</si>
  <si>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- 3652930 - ZTRA</t>
  </si>
  <si>
    <t>35220257695405000109570050001209781007335928</t>
  </si>
  <si>
    <t>/120979</t>
  </si>
  <si>
    <t xml:space="preserve">358130-1\358129-1\358127-1\358126-1                                                                                                                                                                                                                            </t>
  </si>
  <si>
    <t>SHIPMENT - 3652930 - ZTRA  QUIM. ONU 3082 / 9</t>
  </si>
  <si>
    <t>35220257695405000109570050001209791007335933</t>
  </si>
  <si>
    <t>/120980</t>
  </si>
  <si>
    <t xml:space="preserve">358123-1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</si>
  <si>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- 3652951 - ZTRA  QUIM. ONU 3082 / 9</t>
  </si>
  <si>
    <t>35220257695405000109570050001209801007335942</t>
  </si>
  <si>
    <t>/120981</t>
  </si>
  <si>
    <t xml:space="preserve">358103-1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</si>
  <si>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- 3652953 - ZTRA  QUIM. ONU 3082 / 9</t>
  </si>
  <si>
    <t>35220257695405000109570050001209811007335958</t>
  </si>
  <si>
    <t>/120982</t>
  </si>
  <si>
    <t xml:space="preserve">358145-1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</si>
  <si>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- 3653382 - ZTRA  QUIM. ONU 1993 / 3</t>
  </si>
  <si>
    <t>35220257695405000109570050001209821007335734</t>
  </si>
  <si>
    <t xml:space="preserve">VA SOUZA VEGABOM                                  </t>
  </si>
  <si>
    <t xml:space="preserve">CAMPINAS                                          </t>
  </si>
  <si>
    <t>/120983</t>
  </si>
  <si>
    <t xml:space="preserve">358144-1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</si>
  <si>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- 3653803 - ZTRA  ENTREGA: RUA DAS PAPOULAS  180/160 - JARDIM DAS BANDIERAS - CAMPINAS - SP  CEP.: 13050-084</t>
  </si>
  <si>
    <t>35220257695405000109570050001209831007335766</t>
  </si>
  <si>
    <t>/120984</t>
  </si>
  <si>
    <t xml:space="preserve">358125-1\358124-1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</si>
  <si>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- 3653198 - ZTRA  QUIM. ONU 3082 / 9</t>
  </si>
  <si>
    <t>35220257695405000109570050001209841007335909</t>
  </si>
  <si>
    <t>/121002</t>
  </si>
  <si>
    <t>SHIPMENT - 3652870 - ZCAR</t>
  </si>
  <si>
    <t>35220257695405000109570050001210021007336018</t>
  </si>
  <si>
    <t>/17640</t>
  </si>
  <si>
    <t xml:space="preserve">357747-1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</si>
  <si>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3650080  ZTRA   -  FIORINO DEDICADO</t>
  </si>
  <si>
    <t>35220257695405000290570050000176391007332223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</si>
</sst>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9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8623.1</v>
      </c>
      <c r="N3" s="4">
        <v>720235.5</v>
      </c>
      <c r="O3" s="4">
        <v>1895.35</v>
      </c>
      <c r="P3" s="4">
        <v>0.0</v>
      </c>
      <c r="Q3" s="4">
        <v>446.55</v>
      </c>
      <c r="R3" s="4">
        <f>S3-W3-O3-P3-Q3</f>
        <v>250</v>
      </c>
      <c r="S3" s="4">
        <v>2945.34</v>
      </c>
      <c r="T3" s="1">
        <v>83822</v>
      </c>
      <c r="U3" s="2" t="s">
        <v>36</v>
      </c>
      <c r="V3" s="2" t="s">
        <v>37</v>
      </c>
      <c r="W3" s="2">
        <v>353.44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40</v>
      </c>
      <c r="H4" s="7" t="s">
        <v>41</v>
      </c>
      <c r="I4" s="6" t="s">
        <v>42</v>
      </c>
      <c r="J4" s="8">
        <v>5</v>
      </c>
      <c r="K4" s="7" t="s">
        <v>43</v>
      </c>
      <c r="L4" s="6">
        <v>3640074</v>
      </c>
      <c r="M4" s="9">
        <v>107.5</v>
      </c>
      <c r="N4" s="9">
        <v>8051.34</v>
      </c>
      <c r="O4" s="9">
        <v>39.45</v>
      </c>
      <c r="P4" s="9">
        <v>0.0</v>
      </c>
      <c r="Q4" s="9">
        <v>4.99</v>
      </c>
      <c r="R4" s="9">
        <f>S4-W4-O4-P4-Q4</f>
        <v>-5.3290705182008E-15</v>
      </c>
      <c r="S4" s="9">
        <v>50.5</v>
      </c>
      <c r="T4" s="6">
        <v>83822</v>
      </c>
      <c r="U4" s="7" t="s">
        <v>44</v>
      </c>
      <c r="V4" s="7" t="s">
        <v>45</v>
      </c>
      <c r="W4" s="7">
        <v>6.06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 t="s">
        <v>48</v>
      </c>
      <c r="I5" s="1" t="s">
        <v>49</v>
      </c>
      <c r="J5" s="3">
        <v>5</v>
      </c>
      <c r="K5" s="2" t="s">
        <v>50</v>
      </c>
      <c r="L5" s="1">
        <v>3640075</v>
      </c>
      <c r="M5" s="4">
        <v>530.0</v>
      </c>
      <c r="N5" s="4">
        <v>24829.9</v>
      </c>
      <c r="O5" s="4">
        <v>136.21</v>
      </c>
      <c r="P5" s="4">
        <v>0.0</v>
      </c>
      <c r="Q5" s="4">
        <v>15.39</v>
      </c>
      <c r="R5" s="4">
        <f>S5-W5-O5-P5-Q5</f>
        <v>1.4210854715202E-14</v>
      </c>
      <c r="S5" s="4">
        <v>172.27</v>
      </c>
      <c r="T5" s="1">
        <v>83822</v>
      </c>
      <c r="U5" s="2" t="s">
        <v>51</v>
      </c>
      <c r="V5" s="2" t="s">
        <v>52</v>
      </c>
      <c r="W5" s="2">
        <v>20.67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/>
      <c r="I6" s="6" t="s">
        <v>55</v>
      </c>
      <c r="J6" s="8">
        <v>5</v>
      </c>
      <c r="K6" s="7" t="s">
        <v>56</v>
      </c>
      <c r="L6" s="6">
        <v>3640086</v>
      </c>
      <c r="M6" s="9">
        <v>107.5</v>
      </c>
      <c r="N6" s="9">
        <v>17403.3</v>
      </c>
      <c r="O6" s="9">
        <v>39.45</v>
      </c>
      <c r="P6" s="9">
        <v>0.0</v>
      </c>
      <c r="Q6" s="9">
        <v>10.79</v>
      </c>
      <c r="R6" s="9">
        <f>S6-W6-O6-P6-Q6</f>
        <v>0</v>
      </c>
      <c r="S6" s="9">
        <v>57.09</v>
      </c>
      <c r="T6" s="6">
        <v>83822</v>
      </c>
      <c r="U6" s="7" t="s">
        <v>57</v>
      </c>
      <c r="V6" s="7" t="s">
        <v>58</v>
      </c>
      <c r="W6" s="7">
        <v>6.85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40</v>
      </c>
      <c r="H7" s="2" t="s">
        <v>61</v>
      </c>
      <c r="I7" s="1" t="s">
        <v>62</v>
      </c>
      <c r="J7" s="3">
        <v>5</v>
      </c>
      <c r="K7" s="2" t="s">
        <v>63</v>
      </c>
      <c r="L7" s="1">
        <v>3640087</v>
      </c>
      <c r="M7" s="4">
        <v>99.0</v>
      </c>
      <c r="N7" s="4">
        <v>5068.58</v>
      </c>
      <c r="O7" s="4">
        <v>40.0</v>
      </c>
      <c r="P7" s="4">
        <v>0.0</v>
      </c>
      <c r="Q7" s="4">
        <v>3.14</v>
      </c>
      <c r="R7" s="4">
        <f>S7-W7-O7-P7-Q7</f>
        <v>4.4408920985006E-16</v>
      </c>
      <c r="S7" s="4">
        <v>49.02</v>
      </c>
      <c r="T7" s="1">
        <v>83822</v>
      </c>
      <c r="U7" s="2" t="s">
        <v>64</v>
      </c>
      <c r="V7" s="2" t="s">
        <v>65</v>
      </c>
      <c r="W7" s="2">
        <v>5.88</v>
      </c>
      <c r="X7" s="3">
        <v>57695405000109</v>
      </c>
      <c r="Y7" s="5">
        <v>12.0</v>
      </c>
      <c r="Z7" s="1">
        <v>5352</v>
      </c>
      <c r="AA7" s="1" t="s">
        <v>66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40</v>
      </c>
      <c r="H8" s="7" t="s">
        <v>41</v>
      </c>
      <c r="I8" s="6" t="s">
        <v>69</v>
      </c>
      <c r="J8" s="8">
        <v>5</v>
      </c>
      <c r="K8" s="7" t="s">
        <v>70</v>
      </c>
      <c r="L8" s="6">
        <v>3640088</v>
      </c>
      <c r="M8" s="9">
        <v>212.0</v>
      </c>
      <c r="N8" s="9">
        <v>32114.85</v>
      </c>
      <c r="O8" s="9">
        <v>69.96</v>
      </c>
      <c r="P8" s="9">
        <v>0.0</v>
      </c>
      <c r="Q8" s="9">
        <v>19.91</v>
      </c>
      <c r="R8" s="9">
        <f>S8-W8-O8-P8-Q8</f>
        <v>-3.5527136788005E-15</v>
      </c>
      <c r="S8" s="9">
        <v>102.13</v>
      </c>
      <c r="T8" s="6">
        <v>83822</v>
      </c>
      <c r="U8" s="7" t="s">
        <v>71</v>
      </c>
      <c r="V8" s="7" t="s">
        <v>72</v>
      </c>
      <c r="W8" s="7">
        <v>12.26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75</v>
      </c>
      <c r="H9" s="2" t="s">
        <v>76</v>
      </c>
      <c r="I9" s="1" t="s">
        <v>77</v>
      </c>
      <c r="J9" s="3">
        <v>5</v>
      </c>
      <c r="K9" s="2" t="s">
        <v>78</v>
      </c>
      <c r="L9" s="1">
        <v>3640089</v>
      </c>
      <c r="M9" s="4">
        <v>371.0</v>
      </c>
      <c r="N9" s="4">
        <v>136426.66</v>
      </c>
      <c r="O9" s="4">
        <v>108.7</v>
      </c>
      <c r="P9" s="4">
        <v>0.0</v>
      </c>
      <c r="Q9" s="4">
        <v>84.58</v>
      </c>
      <c r="R9" s="4">
        <f>S9-W9-O9-P9-Q9</f>
        <v>-2.8421709430404E-14</v>
      </c>
      <c r="S9" s="4">
        <v>219.64</v>
      </c>
      <c r="T9" s="1">
        <v>83822</v>
      </c>
      <c r="U9" s="2" t="s">
        <v>79</v>
      </c>
      <c r="V9" s="2" t="s">
        <v>80</v>
      </c>
      <c r="W9" s="2">
        <v>26.36</v>
      </c>
      <c r="X9" s="3">
        <v>57695405000109</v>
      </c>
      <c r="Y9" s="5">
        <v>12.0</v>
      </c>
      <c r="Z9" s="1">
        <v>5352</v>
      </c>
      <c r="AA9" s="1" t="s">
        <v>81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82</v>
      </c>
      <c r="F10" s="7" t="s">
        <v>83</v>
      </c>
      <c r="G10" s="6" t="s">
        <v>31</v>
      </c>
      <c r="H10" s="7"/>
      <c r="I10" s="6" t="s">
        <v>84</v>
      </c>
      <c r="J10" s="8">
        <v>5</v>
      </c>
      <c r="K10" s="7" t="s">
        <v>85</v>
      </c>
      <c r="L10" s="6">
        <v>3640385</v>
      </c>
      <c r="M10" s="9">
        <v>21.82</v>
      </c>
      <c r="N10" s="9">
        <v>3929.3</v>
      </c>
      <c r="O10" s="9">
        <v>52.4</v>
      </c>
      <c r="P10" s="9">
        <v>0.0</v>
      </c>
      <c r="Q10" s="9">
        <v>2.44</v>
      </c>
      <c r="R10" s="9">
        <f>S10-W10-O10-P10-Q10</f>
        <v>4.8849813083507E-15</v>
      </c>
      <c r="S10" s="9">
        <v>62.32</v>
      </c>
      <c r="T10" s="6">
        <v>83822</v>
      </c>
      <c r="U10" s="7" t="s">
        <v>86</v>
      </c>
      <c r="V10" s="7" t="s">
        <v>87</v>
      </c>
      <c r="W10" s="7">
        <v>7.48</v>
      </c>
      <c r="X10" s="8">
        <v>57695405000109</v>
      </c>
      <c r="Y10" s="10">
        <v>12.0</v>
      </c>
      <c r="Z10" s="6">
        <v>5352</v>
      </c>
      <c r="AA10" s="6" t="s">
        <v>66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88</v>
      </c>
      <c r="F11" s="2" t="s">
        <v>89</v>
      </c>
      <c r="G11" s="1" t="s">
        <v>31</v>
      </c>
      <c r="H11" s="2"/>
      <c r="I11" s="1" t="s">
        <v>90</v>
      </c>
      <c r="J11" s="3">
        <v>5</v>
      </c>
      <c r="K11" s="2" t="s">
        <v>91</v>
      </c>
      <c r="L11" s="1">
        <v>3640877</v>
      </c>
      <c r="M11" s="4">
        <v>5.37</v>
      </c>
      <c r="N11" s="4">
        <v>3399.19</v>
      </c>
      <c r="O11" s="4">
        <v>36.68</v>
      </c>
      <c r="P11" s="4">
        <v>0.0</v>
      </c>
      <c r="Q11" s="4">
        <v>2.11</v>
      </c>
      <c r="R11" s="4">
        <f>S11-W11-O11-P11-Q11</f>
        <v>-4.4408920985006E-16</v>
      </c>
      <c r="S11" s="4">
        <v>44.08</v>
      </c>
      <c r="T11" s="1">
        <v>83822</v>
      </c>
      <c r="U11" s="2" t="s">
        <v>92</v>
      </c>
      <c r="V11" s="2" t="s">
        <v>93</v>
      </c>
      <c r="W11" s="2">
        <v>5.29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94</v>
      </c>
      <c r="F12" s="7" t="s">
        <v>95</v>
      </c>
      <c r="G12" s="6" t="s">
        <v>96</v>
      </c>
      <c r="H12" s="7" t="s">
        <v>97</v>
      </c>
      <c r="I12" s="6" t="s">
        <v>98</v>
      </c>
      <c r="J12" s="8">
        <v>5</v>
      </c>
      <c r="K12" s="7" t="s">
        <v>99</v>
      </c>
      <c r="L12" s="6">
        <v>3640361</v>
      </c>
      <c r="M12" s="9">
        <v>195.9</v>
      </c>
      <c r="N12" s="9">
        <v>23478.88</v>
      </c>
      <c r="O12" s="9">
        <v>71.93</v>
      </c>
      <c r="P12" s="9">
        <v>0.0</v>
      </c>
      <c r="Q12" s="9">
        <v>14.56</v>
      </c>
      <c r="R12" s="9">
        <f>S12-W12-O12-P12-Q12</f>
        <v>1.7763568394003E-15</v>
      </c>
      <c r="S12" s="9">
        <v>98.28</v>
      </c>
      <c r="T12" s="6">
        <v>83822</v>
      </c>
      <c r="U12" s="7" t="s">
        <v>100</v>
      </c>
      <c r="V12" s="7" t="s">
        <v>101</v>
      </c>
      <c r="W12" s="7">
        <v>11.79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102</v>
      </c>
      <c r="F13" s="2" t="s">
        <v>103</v>
      </c>
      <c r="G13" s="1" t="s">
        <v>40</v>
      </c>
      <c r="H13" s="2" t="s">
        <v>104</v>
      </c>
      <c r="I13" s="1" t="s">
        <v>105</v>
      </c>
      <c r="J13" s="3">
        <v>5</v>
      </c>
      <c r="K13" s="2" t="s">
        <v>106</v>
      </c>
      <c r="L13" s="1">
        <v>3640090</v>
      </c>
      <c r="M13" s="4">
        <v>212.32</v>
      </c>
      <c r="N13" s="4">
        <v>6789.25</v>
      </c>
      <c r="O13" s="4">
        <v>101.36</v>
      </c>
      <c r="P13" s="4">
        <v>0.0</v>
      </c>
      <c r="Q13" s="4">
        <v>4.21</v>
      </c>
      <c r="R13" s="4">
        <f>S13-W13-O13-P13-Q13</f>
        <v>-6.2172489379009E-15</v>
      </c>
      <c r="S13" s="4">
        <v>119.97</v>
      </c>
      <c r="T13" s="1">
        <v>83822</v>
      </c>
      <c r="U13" s="2" t="s">
        <v>107</v>
      </c>
      <c r="V13" s="2" t="s">
        <v>108</v>
      </c>
      <c r="W13" s="2">
        <v>14.4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109</v>
      </c>
      <c r="F14" s="7" t="s">
        <v>110</v>
      </c>
      <c r="G14" s="6" t="s">
        <v>31</v>
      </c>
      <c r="H14" s="7"/>
      <c r="I14" s="6" t="s">
        <v>111</v>
      </c>
      <c r="J14" s="8">
        <v>5</v>
      </c>
      <c r="K14" s="7" t="s">
        <v>112</v>
      </c>
      <c r="L14" s="6">
        <v>3640878</v>
      </c>
      <c r="M14" s="9">
        <v>195.9</v>
      </c>
      <c r="N14" s="9">
        <v>21794.1</v>
      </c>
      <c r="O14" s="9">
        <v>274.18</v>
      </c>
      <c r="P14" s="9">
        <v>0.0</v>
      </c>
      <c r="Q14" s="9">
        <v>13.51</v>
      </c>
      <c r="R14" s="9">
        <f>S14-W14-O14-P14-Q14</f>
        <v>-8.8817841970013E-15</v>
      </c>
      <c r="S14" s="9">
        <v>326.92</v>
      </c>
      <c r="T14" s="6">
        <v>83822</v>
      </c>
      <c r="U14" s="7" t="s">
        <v>113</v>
      </c>
      <c r="V14" s="7" t="s">
        <v>114</v>
      </c>
      <c r="W14" s="7">
        <v>39.23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115</v>
      </c>
      <c r="F15" s="2" t="s">
        <v>116</v>
      </c>
      <c r="G15" s="1" t="s">
        <v>117</v>
      </c>
      <c r="H15" s="2" t="s">
        <v>118</v>
      </c>
      <c r="I15" s="1" t="s">
        <v>119</v>
      </c>
      <c r="J15" s="3">
        <v>5</v>
      </c>
      <c r="K15" s="2" t="s">
        <v>120</v>
      </c>
      <c r="L15" s="1">
        <v>3640362</v>
      </c>
      <c r="M15" s="4">
        <v>28.1</v>
      </c>
      <c r="N15" s="4">
        <v>39354.42</v>
      </c>
      <c r="O15" s="4">
        <v>36.68</v>
      </c>
      <c r="P15" s="4">
        <v>0.0</v>
      </c>
      <c r="Q15" s="4">
        <v>24.4</v>
      </c>
      <c r="R15" s="4">
        <f>S15-W15-O15-P15-Q15</f>
        <v>0</v>
      </c>
      <c r="S15" s="4">
        <v>69.41</v>
      </c>
      <c r="T15" s="1">
        <v>83822</v>
      </c>
      <c r="U15" s="2" t="s">
        <v>121</v>
      </c>
      <c r="V15" s="2" t="s">
        <v>122</v>
      </c>
      <c r="W15" s="2">
        <v>8.33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67</v>
      </c>
      <c r="F16" s="7" t="s">
        <v>68</v>
      </c>
      <c r="G16" s="6" t="s">
        <v>40</v>
      </c>
      <c r="H16" s="7" t="s">
        <v>123</v>
      </c>
      <c r="I16" s="6" t="s">
        <v>124</v>
      </c>
      <c r="J16" s="8">
        <v>5</v>
      </c>
      <c r="K16" s="7" t="s">
        <v>125</v>
      </c>
      <c r="L16" s="6">
        <v>3640088</v>
      </c>
      <c r="M16" s="9">
        <v>212.32</v>
      </c>
      <c r="N16" s="9">
        <v>81565.84</v>
      </c>
      <c r="O16" s="9">
        <v>101.36</v>
      </c>
      <c r="P16" s="9">
        <v>0.0</v>
      </c>
      <c r="Q16" s="9">
        <v>50.57</v>
      </c>
      <c r="R16" s="9">
        <f>S16-W16-O16-P16-Q16</f>
        <v>7.105427357601E-15</v>
      </c>
      <c r="S16" s="9">
        <v>172.65</v>
      </c>
      <c r="T16" s="6">
        <v>83822</v>
      </c>
      <c r="U16" s="7" t="s">
        <v>126</v>
      </c>
      <c r="V16" s="7" t="s">
        <v>127</v>
      </c>
      <c r="W16" s="7">
        <v>20.72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128</v>
      </c>
      <c r="F17" s="2" t="s">
        <v>129</v>
      </c>
      <c r="G17" s="1" t="s">
        <v>31</v>
      </c>
      <c r="H17" s="2"/>
      <c r="I17" s="1" t="s">
        <v>130</v>
      </c>
      <c r="J17" s="3">
        <v>5</v>
      </c>
      <c r="K17" s="2" t="s">
        <v>131</v>
      </c>
      <c r="L17" s="1">
        <v>3640363</v>
      </c>
      <c r="M17" s="4">
        <v>1694.4</v>
      </c>
      <c r="N17" s="4">
        <v>111114.81</v>
      </c>
      <c r="O17" s="4">
        <v>372.79</v>
      </c>
      <c r="P17" s="4">
        <v>0.0</v>
      </c>
      <c r="Q17" s="4">
        <v>68.89</v>
      </c>
      <c r="R17" s="4">
        <f>S17-W17-O17-P17-Q17</f>
        <v>-1.4210854715202E-14</v>
      </c>
      <c r="S17" s="4">
        <v>501.91</v>
      </c>
      <c r="T17" s="1">
        <v>83822</v>
      </c>
      <c r="U17" s="2" t="s">
        <v>132</v>
      </c>
      <c r="V17" s="2" t="s">
        <v>133</v>
      </c>
      <c r="W17" s="2">
        <v>60.23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134</v>
      </c>
      <c r="F18" s="7" t="s">
        <v>54</v>
      </c>
      <c r="G18" s="6" t="s">
        <v>31</v>
      </c>
      <c r="H18" s="7"/>
      <c r="I18" s="6" t="s">
        <v>135</v>
      </c>
      <c r="J18" s="8">
        <v>5</v>
      </c>
      <c r="K18" s="7" t="s">
        <v>136</v>
      </c>
      <c r="L18" s="6">
        <v>3640365</v>
      </c>
      <c r="M18" s="9">
        <v>587.7</v>
      </c>
      <c r="N18" s="9">
        <v>51041.69</v>
      </c>
      <c r="O18" s="9">
        <v>150.99</v>
      </c>
      <c r="P18" s="9">
        <v>0.0</v>
      </c>
      <c r="Q18" s="9">
        <v>31.65</v>
      </c>
      <c r="R18" s="9">
        <f>S18-W18-O18-P18-Q18</f>
        <v>7.105427357601E-15</v>
      </c>
      <c r="S18" s="9">
        <v>207.55</v>
      </c>
      <c r="T18" s="6">
        <v>83822</v>
      </c>
      <c r="U18" s="7" t="s">
        <v>137</v>
      </c>
      <c r="V18" s="7" t="s">
        <v>138</v>
      </c>
      <c r="W18" s="7">
        <v>24.91</v>
      </c>
      <c r="X18" s="8">
        <v>57695405000109</v>
      </c>
      <c r="Y18" s="10">
        <v>12.0</v>
      </c>
      <c r="Z18" s="6">
        <v>5352</v>
      </c>
      <c r="AA18" s="6" t="s">
        <v>66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139</v>
      </c>
      <c r="F19" s="2" t="s">
        <v>54</v>
      </c>
      <c r="G19" s="1" t="s">
        <v>31</v>
      </c>
      <c r="H19" s="2"/>
      <c r="I19" s="1" t="s">
        <v>140</v>
      </c>
      <c r="J19" s="3">
        <v>5</v>
      </c>
      <c r="K19" s="2" t="s">
        <v>141</v>
      </c>
      <c r="L19" s="1">
        <v>3640368</v>
      </c>
      <c r="M19" s="4">
        <v>195.9</v>
      </c>
      <c r="N19" s="4">
        <v>33458.85</v>
      </c>
      <c r="O19" s="4">
        <v>114.86</v>
      </c>
      <c r="P19" s="4">
        <v>0.0</v>
      </c>
      <c r="Q19" s="4">
        <v>20.74</v>
      </c>
      <c r="R19" s="4">
        <f>S19-W19-O19-P19-Q19</f>
        <v>-3.5527136788005E-15</v>
      </c>
      <c r="S19" s="4">
        <v>154.09</v>
      </c>
      <c r="T19" s="1">
        <v>83822</v>
      </c>
      <c r="U19" s="2" t="s">
        <v>142</v>
      </c>
      <c r="V19" s="2" t="s">
        <v>143</v>
      </c>
      <c r="W19" s="2">
        <v>18.49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144</v>
      </c>
      <c r="F20" s="7" t="s">
        <v>145</v>
      </c>
      <c r="G20" s="6" t="s">
        <v>31</v>
      </c>
      <c r="H20" s="7"/>
      <c r="I20" s="6" t="s">
        <v>146</v>
      </c>
      <c r="J20" s="8">
        <v>5</v>
      </c>
      <c r="K20" s="7" t="s">
        <v>147</v>
      </c>
      <c r="L20" s="6">
        <v>3640369</v>
      </c>
      <c r="M20" s="9">
        <v>195.9</v>
      </c>
      <c r="N20" s="9">
        <v>14044.45</v>
      </c>
      <c r="O20" s="9">
        <v>71.93</v>
      </c>
      <c r="P20" s="9">
        <v>0.0</v>
      </c>
      <c r="Q20" s="9">
        <v>8.71</v>
      </c>
      <c r="R20" s="9">
        <f>S20-W20-O20-P20-Q20</f>
        <v>-7.105427357601E-15</v>
      </c>
      <c r="S20" s="9">
        <v>91.64</v>
      </c>
      <c r="T20" s="6">
        <v>83822</v>
      </c>
      <c r="U20" s="7" t="s">
        <v>148</v>
      </c>
      <c r="V20" s="7" t="s">
        <v>149</v>
      </c>
      <c r="W20" s="7">
        <v>11.0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144</v>
      </c>
      <c r="F21" s="2" t="s">
        <v>145</v>
      </c>
      <c r="G21" s="1" t="s">
        <v>31</v>
      </c>
      <c r="H21" s="2"/>
      <c r="I21" s="1" t="s">
        <v>150</v>
      </c>
      <c r="J21" s="3">
        <v>5</v>
      </c>
      <c r="K21" s="2" t="s">
        <v>151</v>
      </c>
      <c r="L21" s="1">
        <v>3640369</v>
      </c>
      <c r="M21" s="4">
        <v>195.9</v>
      </c>
      <c r="N21" s="4">
        <v>103335.57</v>
      </c>
      <c r="O21" s="4">
        <v>258.61</v>
      </c>
      <c r="P21" s="4">
        <v>0.0</v>
      </c>
      <c r="Q21" s="4">
        <v>64.07</v>
      </c>
      <c r="R21" s="4">
        <f>S21-W21-O21-P21-Q21</f>
        <v>0</v>
      </c>
      <c r="S21" s="4">
        <v>366.68</v>
      </c>
      <c r="T21" s="1">
        <v>83822</v>
      </c>
      <c r="U21" s="2" t="s">
        <v>152</v>
      </c>
      <c r="V21" s="2" t="s">
        <v>153</v>
      </c>
      <c r="W21" s="2">
        <v>44.0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154</v>
      </c>
      <c r="F22" s="7" t="s">
        <v>155</v>
      </c>
      <c r="G22" s="6" t="s">
        <v>31</v>
      </c>
      <c r="H22" s="7"/>
      <c r="I22" s="6" t="s">
        <v>156</v>
      </c>
      <c r="J22" s="8">
        <v>5</v>
      </c>
      <c r="K22" s="7" t="s">
        <v>157</v>
      </c>
      <c r="L22" s="6">
        <v>3640876</v>
      </c>
      <c r="M22" s="9">
        <v>10.91</v>
      </c>
      <c r="N22" s="9">
        <v>3815.94</v>
      </c>
      <c r="O22" s="9">
        <v>52.4</v>
      </c>
      <c r="P22" s="9">
        <v>0.0</v>
      </c>
      <c r="Q22" s="9">
        <v>2.37</v>
      </c>
      <c r="R22" s="9">
        <f>S22-W22-O22-P22-Q22</f>
        <v>4.4408920985006E-15</v>
      </c>
      <c r="S22" s="9">
        <v>62.24</v>
      </c>
      <c r="T22" s="6">
        <v>83822</v>
      </c>
      <c r="U22" s="7" t="s">
        <v>158</v>
      </c>
      <c r="V22" s="7" t="s">
        <v>159</v>
      </c>
      <c r="W22" s="7">
        <v>7.47</v>
      </c>
      <c r="X22" s="8">
        <v>57695405000109</v>
      </c>
      <c r="Y22" s="10">
        <v>12.0</v>
      </c>
      <c r="Z22" s="6">
        <v>5352</v>
      </c>
      <c r="AA22" s="6" t="s">
        <v>66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160</v>
      </c>
      <c r="F23" s="2" t="s">
        <v>161</v>
      </c>
      <c r="G23" s="1" t="s">
        <v>31</v>
      </c>
      <c r="H23" s="2"/>
      <c r="I23" s="1" t="s">
        <v>162</v>
      </c>
      <c r="J23" s="3">
        <v>5</v>
      </c>
      <c r="K23" s="2" t="s">
        <v>163</v>
      </c>
      <c r="L23" s="1">
        <v>3640367</v>
      </c>
      <c r="M23" s="4">
        <v>52.8</v>
      </c>
      <c r="N23" s="4">
        <v>6764.02</v>
      </c>
      <c r="O23" s="4">
        <v>52.4</v>
      </c>
      <c r="P23" s="4">
        <v>0.0</v>
      </c>
      <c r="Q23" s="4">
        <v>4.19</v>
      </c>
      <c r="R23" s="4">
        <f>S23-W23-O23-P23-Q23</f>
        <v>4.4408920985006E-15</v>
      </c>
      <c r="S23" s="4">
        <v>64.31</v>
      </c>
      <c r="T23" s="1">
        <v>83822</v>
      </c>
      <c r="U23" s="2" t="s">
        <v>164</v>
      </c>
      <c r="V23" s="2" t="s">
        <v>165</v>
      </c>
      <c r="W23" s="2">
        <v>7.72</v>
      </c>
      <c r="X23" s="3">
        <v>57695405000109</v>
      </c>
      <c r="Y23" s="5">
        <v>12.0</v>
      </c>
      <c r="Z23" s="1">
        <v>5352</v>
      </c>
      <c r="AA23" s="1" t="s">
        <v>66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166</v>
      </c>
      <c r="F24" s="7" t="s">
        <v>167</v>
      </c>
      <c r="G24" s="6" t="s">
        <v>31</v>
      </c>
      <c r="H24" s="7"/>
      <c r="I24" s="6" t="s">
        <v>168</v>
      </c>
      <c r="J24" s="8">
        <v>5</v>
      </c>
      <c r="K24" s="7" t="s">
        <v>169</v>
      </c>
      <c r="L24" s="6">
        <v>3640107</v>
      </c>
      <c r="M24" s="9">
        <v>587.7</v>
      </c>
      <c r="N24" s="9">
        <v>43653.15</v>
      </c>
      <c r="O24" s="9">
        <v>845.31</v>
      </c>
      <c r="P24" s="9">
        <v>0.0</v>
      </c>
      <c r="Q24" s="9">
        <v>27.06</v>
      </c>
      <c r="R24" s="9">
        <f>S24-W24-O24-P24-Q24</f>
        <v>6.0396132539609E-14</v>
      </c>
      <c r="S24" s="9">
        <v>991.33</v>
      </c>
      <c r="T24" s="6">
        <v>83822</v>
      </c>
      <c r="U24" s="7" t="s">
        <v>170</v>
      </c>
      <c r="V24" s="7" t="s">
        <v>171</v>
      </c>
      <c r="W24" s="7">
        <v>118.96</v>
      </c>
      <c r="X24" s="8">
        <v>57695405000109</v>
      </c>
      <c r="Y24" s="10">
        <v>12.0</v>
      </c>
      <c r="Z24" s="6">
        <v>5352</v>
      </c>
      <c r="AA24" s="6" t="s">
        <v>66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172</v>
      </c>
      <c r="F25" s="2" t="s">
        <v>116</v>
      </c>
      <c r="G25" s="1" t="s">
        <v>117</v>
      </c>
      <c r="H25" s="2" t="s">
        <v>173</v>
      </c>
      <c r="I25" s="1" t="s">
        <v>174</v>
      </c>
      <c r="J25" s="3">
        <v>5</v>
      </c>
      <c r="K25" s="2" t="s">
        <v>175</v>
      </c>
      <c r="L25" s="1">
        <v>3640109</v>
      </c>
      <c r="M25" s="4">
        <v>238.28</v>
      </c>
      <c r="N25" s="4">
        <v>50870.38</v>
      </c>
      <c r="O25" s="4">
        <v>113.66</v>
      </c>
      <c r="P25" s="4">
        <v>0.0</v>
      </c>
      <c r="Q25" s="4">
        <v>31.54</v>
      </c>
      <c r="R25" s="4">
        <f>S25-W25-O25-P25-Q25</f>
        <v>-7.105427357601E-15</v>
      </c>
      <c r="S25" s="4">
        <v>165.0</v>
      </c>
      <c r="T25" s="1">
        <v>83822</v>
      </c>
      <c r="U25" s="2" t="s">
        <v>176</v>
      </c>
      <c r="V25" s="2" t="s">
        <v>177</v>
      </c>
      <c r="W25" s="2">
        <v>19.8</v>
      </c>
      <c r="X25" s="3">
        <v>57695405000109</v>
      </c>
      <c r="Y25" s="5">
        <v>12.0</v>
      </c>
      <c r="Z25" s="1">
        <v>5352</v>
      </c>
      <c r="AA25" s="1" t="s">
        <v>66</v>
      </c>
    </row>
    <row r="26" spans="1:27">
      <c r="A26" s="6" t="s">
        <v>66</v>
      </c>
      <c r="B26" s="7" t="s">
        <v>29</v>
      </c>
      <c r="C26" s="7" t="s">
        <v>30</v>
      </c>
      <c r="D26" s="6" t="s">
        <v>31</v>
      </c>
      <c r="E26" s="7" t="s">
        <v>178</v>
      </c>
      <c r="F26" s="7" t="s">
        <v>179</v>
      </c>
      <c r="G26" s="6" t="s">
        <v>75</v>
      </c>
      <c r="H26" s="7"/>
      <c r="I26" s="6" t="s">
        <v>180</v>
      </c>
      <c r="J26" s="8">
        <v>5</v>
      </c>
      <c r="K26" s="7" t="s">
        <v>181</v>
      </c>
      <c r="L26" s="6">
        <v>3641689</v>
      </c>
      <c r="M26" s="9">
        <v>109.1</v>
      </c>
      <c r="N26" s="9">
        <v>41754.92</v>
      </c>
      <c r="O26" s="9">
        <v>3563.02</v>
      </c>
      <c r="P26" s="9">
        <v>23.6</v>
      </c>
      <c r="Q26" s="9">
        <v>11.8</v>
      </c>
      <c r="R26" s="9">
        <f>S26-W26-O26-P26-Q26</f>
        <v>89.41</v>
      </c>
      <c r="S26" s="9">
        <v>4190.72</v>
      </c>
      <c r="T26" s="6">
        <v>83823</v>
      </c>
      <c r="U26" s="7" t="s">
        <v>182</v>
      </c>
      <c r="V26" s="7" t="s">
        <v>183</v>
      </c>
      <c r="W26" s="7">
        <v>502.89</v>
      </c>
      <c r="X26" s="8">
        <v>57695405000109</v>
      </c>
      <c r="Y26" s="10">
        <v>12.0</v>
      </c>
      <c r="Z26" s="6">
        <v>6352</v>
      </c>
      <c r="AA26" s="6" t="s">
        <v>66</v>
      </c>
    </row>
    <row r="27" spans="1:27">
      <c r="A27" s="1" t="s">
        <v>66</v>
      </c>
      <c r="B27" s="2" t="s">
        <v>29</v>
      </c>
      <c r="C27" s="2" t="s">
        <v>30</v>
      </c>
      <c r="D27" s="1" t="s">
        <v>31</v>
      </c>
      <c r="E27" s="2" t="s">
        <v>184</v>
      </c>
      <c r="F27" s="2" t="s">
        <v>185</v>
      </c>
      <c r="G27" s="1" t="s">
        <v>31</v>
      </c>
      <c r="H27" s="2"/>
      <c r="I27" s="1" t="s">
        <v>186</v>
      </c>
      <c r="J27" s="3">
        <v>5</v>
      </c>
      <c r="K27" s="2" t="s">
        <v>187</v>
      </c>
      <c r="L27" s="1">
        <v>3641677</v>
      </c>
      <c r="M27" s="4">
        <v>318.0</v>
      </c>
      <c r="N27" s="4">
        <v>152981.72</v>
      </c>
      <c r="O27" s="4">
        <v>507.2</v>
      </c>
      <c r="P27" s="4">
        <v>0.0</v>
      </c>
      <c r="Q27" s="4">
        <v>94.85</v>
      </c>
      <c r="R27" s="4">
        <f>S27-W27-O27-P27-Q27</f>
        <v>-2.8421709430404E-14</v>
      </c>
      <c r="S27" s="4">
        <v>684.15</v>
      </c>
      <c r="T27" s="1">
        <v>83821</v>
      </c>
      <c r="U27" s="2" t="s">
        <v>188</v>
      </c>
      <c r="V27" s="2" t="s">
        <v>189</v>
      </c>
      <c r="W27" s="2">
        <v>82.1</v>
      </c>
      <c r="X27" s="3">
        <v>57695405000109</v>
      </c>
      <c r="Y27" s="5">
        <v>12.0</v>
      </c>
      <c r="Z27" s="1">
        <v>5352</v>
      </c>
      <c r="AA27" s="1" t="s">
        <v>81</v>
      </c>
    </row>
    <row r="28" spans="1:27">
      <c r="A28" s="6" t="s">
        <v>66</v>
      </c>
      <c r="B28" s="7" t="s">
        <v>29</v>
      </c>
      <c r="C28" s="7" t="s">
        <v>30</v>
      </c>
      <c r="D28" s="6" t="s">
        <v>31</v>
      </c>
      <c r="E28" s="7" t="s">
        <v>190</v>
      </c>
      <c r="F28" s="7" t="s">
        <v>191</v>
      </c>
      <c r="G28" s="6" t="s">
        <v>192</v>
      </c>
      <c r="H28" s="7" t="s">
        <v>193</v>
      </c>
      <c r="I28" s="6" t="s">
        <v>194</v>
      </c>
      <c r="J28" s="8">
        <v>5</v>
      </c>
      <c r="K28" s="7" t="s">
        <v>195</v>
      </c>
      <c r="L28" s="6">
        <v>3641692</v>
      </c>
      <c r="M28" s="9">
        <v>391.8</v>
      </c>
      <c r="N28" s="9">
        <v>25578.0</v>
      </c>
      <c r="O28" s="9">
        <v>114.86</v>
      </c>
      <c r="P28" s="9">
        <v>0.0</v>
      </c>
      <c r="Q28" s="9">
        <v>15.86</v>
      </c>
      <c r="R28" s="9">
        <f>S28-W28-O28-P28-Q28</f>
        <v>2.8421709430404E-14</v>
      </c>
      <c r="S28" s="9">
        <v>148.55</v>
      </c>
      <c r="T28" s="6">
        <v>83821</v>
      </c>
      <c r="U28" s="7" t="s">
        <v>196</v>
      </c>
      <c r="V28" s="7" t="s">
        <v>197</v>
      </c>
      <c r="W28" s="7">
        <v>17.83</v>
      </c>
      <c r="X28" s="8">
        <v>57695405000109</v>
      </c>
      <c r="Y28" s="10">
        <v>12.0</v>
      </c>
      <c r="Z28" s="6">
        <v>5352</v>
      </c>
      <c r="AA28" s="6" t="s">
        <v>81</v>
      </c>
    </row>
    <row r="29" spans="1:27">
      <c r="A29" s="1" t="s">
        <v>66</v>
      </c>
      <c r="B29" s="2" t="s">
        <v>29</v>
      </c>
      <c r="C29" s="2" t="s">
        <v>30</v>
      </c>
      <c r="D29" s="1" t="s">
        <v>31</v>
      </c>
      <c r="E29" s="2" t="s">
        <v>198</v>
      </c>
      <c r="F29" s="2" t="s">
        <v>199</v>
      </c>
      <c r="G29" s="1" t="s">
        <v>31</v>
      </c>
      <c r="H29" s="2" t="s">
        <v>200</v>
      </c>
      <c r="I29" s="1" t="s">
        <v>201</v>
      </c>
      <c r="J29" s="3">
        <v>5</v>
      </c>
      <c r="K29" s="2" t="s">
        <v>202</v>
      </c>
      <c r="L29" s="1">
        <v>3641679</v>
      </c>
      <c r="M29" s="4">
        <v>106.16</v>
      </c>
      <c r="N29" s="4">
        <v>35245.36</v>
      </c>
      <c r="O29" s="4">
        <v>55.76</v>
      </c>
      <c r="P29" s="4">
        <v>0.0</v>
      </c>
      <c r="Q29" s="4">
        <v>21.85</v>
      </c>
      <c r="R29" s="4">
        <f>S29-W29-O29-P29-Q29</f>
        <v>0</v>
      </c>
      <c r="S29" s="4">
        <v>88.19</v>
      </c>
      <c r="T29" s="1">
        <v>83821</v>
      </c>
      <c r="U29" s="2" t="s">
        <v>203</v>
      </c>
      <c r="V29" s="2" t="s">
        <v>204</v>
      </c>
      <c r="W29" s="2">
        <v>10.58</v>
      </c>
      <c r="X29" s="3">
        <v>57695405000109</v>
      </c>
      <c r="Y29" s="5">
        <v>12.0</v>
      </c>
      <c r="Z29" s="1">
        <v>5352</v>
      </c>
      <c r="AA29" s="1" t="s">
        <v>66</v>
      </c>
    </row>
    <row r="30" spans="1:27">
      <c r="A30" s="6" t="s">
        <v>66</v>
      </c>
      <c r="B30" s="7" t="s">
        <v>29</v>
      </c>
      <c r="C30" s="7" t="s">
        <v>30</v>
      </c>
      <c r="D30" s="6" t="s">
        <v>31</v>
      </c>
      <c r="E30" s="7" t="s">
        <v>205</v>
      </c>
      <c r="F30" s="7" t="s">
        <v>206</v>
      </c>
      <c r="G30" s="6" t="s">
        <v>31</v>
      </c>
      <c r="H30" s="7"/>
      <c r="I30" s="6" t="s">
        <v>207</v>
      </c>
      <c r="J30" s="8">
        <v>5</v>
      </c>
      <c r="K30" s="7" t="s">
        <v>208</v>
      </c>
      <c r="L30" s="6">
        <v>3641694</v>
      </c>
      <c r="M30" s="9">
        <v>6.1</v>
      </c>
      <c r="N30" s="9">
        <v>16758.83</v>
      </c>
      <c r="O30" s="9">
        <v>36.68</v>
      </c>
      <c r="P30" s="9">
        <v>0.0</v>
      </c>
      <c r="Q30" s="9">
        <v>10.39</v>
      </c>
      <c r="R30" s="9">
        <f>S30-W30-O30-P30-Q30</f>
        <v>0</v>
      </c>
      <c r="S30" s="9">
        <v>53.49</v>
      </c>
      <c r="T30" s="6">
        <v>83821</v>
      </c>
      <c r="U30" s="7" t="s">
        <v>209</v>
      </c>
      <c r="V30" s="7" t="s">
        <v>210</v>
      </c>
      <c r="W30" s="7">
        <v>6.42</v>
      </c>
      <c r="X30" s="8">
        <v>57695405000109</v>
      </c>
      <c r="Y30" s="10">
        <v>12.0</v>
      </c>
      <c r="Z30" s="6">
        <v>5352</v>
      </c>
      <c r="AA30" s="6" t="s">
        <v>66</v>
      </c>
    </row>
    <row r="31" spans="1:27">
      <c r="A31" s="1" t="s">
        <v>66</v>
      </c>
      <c r="B31" s="2" t="s">
        <v>29</v>
      </c>
      <c r="C31" s="2" t="s">
        <v>30</v>
      </c>
      <c r="D31" s="1" t="s">
        <v>31</v>
      </c>
      <c r="E31" s="2" t="s">
        <v>211</v>
      </c>
      <c r="F31" s="2" t="s">
        <v>212</v>
      </c>
      <c r="G31" s="1" t="s">
        <v>213</v>
      </c>
      <c r="H31" s="2" t="s">
        <v>104</v>
      </c>
      <c r="I31" s="1" t="s">
        <v>214</v>
      </c>
      <c r="J31" s="3">
        <v>5</v>
      </c>
      <c r="K31" s="2" t="s">
        <v>215</v>
      </c>
      <c r="L31" s="1">
        <v>3641680</v>
      </c>
      <c r="M31" s="4">
        <v>530.8</v>
      </c>
      <c r="N31" s="4">
        <v>24025.4</v>
      </c>
      <c r="O31" s="4">
        <v>194.88</v>
      </c>
      <c r="P31" s="4">
        <v>0.0</v>
      </c>
      <c r="Q31" s="4">
        <v>14.9</v>
      </c>
      <c r="R31" s="4">
        <f>S31-W31-O31-P31-Q31</f>
        <v>-2.3092638912203E-14</v>
      </c>
      <c r="S31" s="4">
        <v>238.39</v>
      </c>
      <c r="T31" s="1">
        <v>83821</v>
      </c>
      <c r="U31" s="2" t="s">
        <v>216</v>
      </c>
      <c r="V31" s="2" t="s">
        <v>217</v>
      </c>
      <c r="W31" s="2">
        <v>28.61</v>
      </c>
      <c r="X31" s="3">
        <v>57695405000109</v>
      </c>
      <c r="Y31" s="5">
        <v>12.0</v>
      </c>
      <c r="Z31" s="1">
        <v>5352</v>
      </c>
      <c r="AA31" s="1" t="s">
        <v>66</v>
      </c>
    </row>
    <row r="32" spans="1:27">
      <c r="A32" s="6" t="s">
        <v>66</v>
      </c>
      <c r="B32" s="7" t="s">
        <v>29</v>
      </c>
      <c r="C32" s="7" t="s">
        <v>30</v>
      </c>
      <c r="D32" s="6" t="s">
        <v>31</v>
      </c>
      <c r="E32" s="7" t="s">
        <v>218</v>
      </c>
      <c r="F32" s="7" t="s">
        <v>206</v>
      </c>
      <c r="G32" s="6" t="s">
        <v>31</v>
      </c>
      <c r="H32" s="7"/>
      <c r="I32" s="6" t="s">
        <v>219</v>
      </c>
      <c r="J32" s="8">
        <v>5</v>
      </c>
      <c r="K32" s="7" t="s">
        <v>220</v>
      </c>
      <c r="L32" s="6">
        <v>3641827</v>
      </c>
      <c r="M32" s="9">
        <v>26.54</v>
      </c>
      <c r="N32" s="9">
        <v>3619.12</v>
      </c>
      <c r="O32" s="9">
        <v>36.68</v>
      </c>
      <c r="P32" s="9">
        <v>0.0</v>
      </c>
      <c r="Q32" s="9">
        <v>2.24</v>
      </c>
      <c r="R32" s="9">
        <f>S32-W32-O32-P32-Q32</f>
        <v>-5.3290705182008E-15</v>
      </c>
      <c r="S32" s="9">
        <v>44.23</v>
      </c>
      <c r="T32" s="6">
        <v>83821</v>
      </c>
      <c r="U32" s="7" t="s">
        <v>221</v>
      </c>
      <c r="V32" s="7" t="s">
        <v>222</v>
      </c>
      <c r="W32" s="7">
        <v>5.31</v>
      </c>
      <c r="X32" s="8">
        <v>57695405000109</v>
      </c>
      <c r="Y32" s="10">
        <v>12.0</v>
      </c>
      <c r="Z32" s="6">
        <v>5352</v>
      </c>
      <c r="AA32" s="6" t="s">
        <v>66</v>
      </c>
    </row>
    <row r="33" spans="1:27">
      <c r="A33" s="1" t="s">
        <v>66</v>
      </c>
      <c r="B33" s="2" t="s">
        <v>29</v>
      </c>
      <c r="C33" s="2" t="s">
        <v>30</v>
      </c>
      <c r="D33" s="1" t="s">
        <v>31</v>
      </c>
      <c r="E33" s="2" t="s">
        <v>223</v>
      </c>
      <c r="F33" s="2" t="s">
        <v>54</v>
      </c>
      <c r="G33" s="1" t="s">
        <v>31</v>
      </c>
      <c r="H33" s="2"/>
      <c r="I33" s="1" t="s">
        <v>224</v>
      </c>
      <c r="J33" s="3">
        <v>5</v>
      </c>
      <c r="K33" s="2" t="s">
        <v>225</v>
      </c>
      <c r="L33" s="1">
        <v>3641828</v>
      </c>
      <c r="M33" s="4">
        <v>5.37</v>
      </c>
      <c r="N33" s="4">
        <v>13536.26</v>
      </c>
      <c r="O33" s="4">
        <v>36.68</v>
      </c>
      <c r="P33" s="4">
        <v>0.0</v>
      </c>
      <c r="Q33" s="4">
        <v>8.39</v>
      </c>
      <c r="R33" s="4">
        <f>S33-W33-O33-P33-Q33</f>
        <v>0</v>
      </c>
      <c r="S33" s="4">
        <v>51.22</v>
      </c>
      <c r="T33" s="1">
        <v>83821</v>
      </c>
      <c r="U33" s="2" t="s">
        <v>226</v>
      </c>
      <c r="V33" s="2" t="s">
        <v>227</v>
      </c>
      <c r="W33" s="2">
        <v>6.15</v>
      </c>
      <c r="X33" s="3">
        <v>57695405000109</v>
      </c>
      <c r="Y33" s="5">
        <v>12.0</v>
      </c>
      <c r="Z33" s="1">
        <v>5352</v>
      </c>
      <c r="AA33" s="1" t="s">
        <v>66</v>
      </c>
    </row>
    <row r="34" spans="1:27">
      <c r="A34" s="6" t="s">
        <v>66</v>
      </c>
      <c r="B34" s="7" t="s">
        <v>29</v>
      </c>
      <c r="C34" s="7" t="s">
        <v>30</v>
      </c>
      <c r="D34" s="6" t="s">
        <v>31</v>
      </c>
      <c r="E34" s="7" t="s">
        <v>228</v>
      </c>
      <c r="F34" s="7" t="s">
        <v>229</v>
      </c>
      <c r="G34" s="6" t="s">
        <v>31</v>
      </c>
      <c r="H34" s="7" t="s">
        <v>230</v>
      </c>
      <c r="I34" s="6" t="s">
        <v>231</v>
      </c>
      <c r="J34" s="8">
        <v>5</v>
      </c>
      <c r="K34" s="7" t="s">
        <v>232</v>
      </c>
      <c r="L34" s="6">
        <v>3641829</v>
      </c>
      <c r="M34" s="9">
        <v>3525.5</v>
      </c>
      <c r="N34" s="9">
        <v>331222.5</v>
      </c>
      <c r="O34" s="9">
        <v>775.61</v>
      </c>
      <c r="P34" s="9">
        <v>0.0</v>
      </c>
      <c r="Q34" s="9">
        <v>205.36</v>
      </c>
      <c r="R34" s="9">
        <f>S34-W34-O34-P34-Q34</f>
        <v>0</v>
      </c>
      <c r="S34" s="9">
        <v>1114.74</v>
      </c>
      <c r="T34" s="6">
        <v>83821</v>
      </c>
      <c r="U34" s="7" t="s">
        <v>233</v>
      </c>
      <c r="V34" s="7" t="s">
        <v>234</v>
      </c>
      <c r="W34" s="7">
        <v>133.77</v>
      </c>
      <c r="X34" s="8">
        <v>57695405000109</v>
      </c>
      <c r="Y34" s="10">
        <v>12.0</v>
      </c>
      <c r="Z34" s="6">
        <v>5352</v>
      </c>
      <c r="AA34" s="6" t="s">
        <v>66</v>
      </c>
    </row>
    <row r="35" spans="1:27">
      <c r="A35" s="1" t="s">
        <v>66</v>
      </c>
      <c r="B35" s="2" t="s">
        <v>235</v>
      </c>
      <c r="C35" s="2" t="s">
        <v>110</v>
      </c>
      <c r="D35" s="1" t="s">
        <v>31</v>
      </c>
      <c r="E35" s="2" t="s">
        <v>29</v>
      </c>
      <c r="F35" s="2" t="s">
        <v>30</v>
      </c>
      <c r="G35" s="1" t="s">
        <v>31</v>
      </c>
      <c r="H35" s="2"/>
      <c r="I35" s="1" t="s">
        <v>236</v>
      </c>
      <c r="J35" s="3">
        <v>5</v>
      </c>
      <c r="K35" s="2" t="s">
        <v>237</v>
      </c>
      <c r="L35" s="1"/>
      <c r="M35" s="4">
        <v>190.0</v>
      </c>
      <c r="N35" s="4">
        <v>6002.96</v>
      </c>
      <c r="O35" s="4">
        <v>550.0</v>
      </c>
      <c r="P35" s="4">
        <v>23.6</v>
      </c>
      <c r="Q35" s="4">
        <v>11.8</v>
      </c>
      <c r="R35" s="4">
        <f>S35-W35-O35-P35-Q35</f>
        <v>5.9</v>
      </c>
      <c r="S35" s="4">
        <v>671.93</v>
      </c>
      <c r="T35" s="1">
        <v>83823</v>
      </c>
      <c r="U35" s="2" t="s">
        <v>238</v>
      </c>
      <c r="V35" s="2" t="s">
        <v>239</v>
      </c>
      <c r="W35" s="2">
        <v>80.63</v>
      </c>
      <c r="X35" s="3">
        <v>57695405000109</v>
      </c>
      <c r="Y35" s="5">
        <v>12.0</v>
      </c>
      <c r="Z35" s="1">
        <v>5352</v>
      </c>
      <c r="AA35" s="1" t="s">
        <v>81</v>
      </c>
    </row>
    <row r="36" spans="1:27">
      <c r="A36" s="6" t="s">
        <v>66</v>
      </c>
      <c r="B36" s="7" t="s">
        <v>29</v>
      </c>
      <c r="C36" s="7" t="s">
        <v>30</v>
      </c>
      <c r="D36" s="6" t="s">
        <v>31</v>
      </c>
      <c r="E36" s="7" t="s">
        <v>240</v>
      </c>
      <c r="F36" s="7" t="s">
        <v>241</v>
      </c>
      <c r="G36" s="6" t="s">
        <v>31</v>
      </c>
      <c r="H36" s="7"/>
      <c r="I36" s="6" t="s">
        <v>242</v>
      </c>
      <c r="J36" s="8">
        <v>5</v>
      </c>
      <c r="K36" s="7" t="s">
        <v>243</v>
      </c>
      <c r="L36" s="6">
        <v>3643271</v>
      </c>
      <c r="M36" s="9">
        <v>1064.8</v>
      </c>
      <c r="N36" s="9">
        <v>1426735.68</v>
      </c>
      <c r="O36" s="9">
        <v>2750.0</v>
      </c>
      <c r="P36" s="9">
        <v>0.0</v>
      </c>
      <c r="Q36" s="9">
        <v>884.58</v>
      </c>
      <c r="R36" s="9">
        <f>S36-W36-O36-P36-Q36</f>
        <v>250</v>
      </c>
      <c r="S36" s="9">
        <v>4414.3</v>
      </c>
      <c r="T36" s="6">
        <v>83821</v>
      </c>
      <c r="U36" s="7" t="s">
        <v>244</v>
      </c>
      <c r="V36" s="7" t="s">
        <v>245</v>
      </c>
      <c r="W36" s="7">
        <v>529.72</v>
      </c>
      <c r="X36" s="8">
        <v>57695405000109</v>
      </c>
      <c r="Y36" s="10">
        <v>12.0</v>
      </c>
      <c r="Z36" s="6">
        <v>5352</v>
      </c>
      <c r="AA36" s="6" t="s">
        <v>66</v>
      </c>
    </row>
    <row r="37" spans="1:27">
      <c r="A37" s="1" t="s">
        <v>66</v>
      </c>
      <c r="B37" s="2" t="s">
        <v>29</v>
      </c>
      <c r="C37" s="2" t="s">
        <v>30</v>
      </c>
      <c r="D37" s="1" t="s">
        <v>31</v>
      </c>
      <c r="E37" s="2" t="s">
        <v>246</v>
      </c>
      <c r="F37" s="2" t="s">
        <v>247</v>
      </c>
      <c r="G37" s="1" t="s">
        <v>31</v>
      </c>
      <c r="H37" s="2"/>
      <c r="I37" s="1" t="s">
        <v>248</v>
      </c>
      <c r="J37" s="3">
        <v>5</v>
      </c>
      <c r="K37" s="2" t="s">
        <v>249</v>
      </c>
      <c r="L37" s="1"/>
      <c r="M37" s="4">
        <v>898.455</v>
      </c>
      <c r="N37" s="4">
        <v>210105.53</v>
      </c>
      <c r="O37" s="4">
        <v>858.05</v>
      </c>
      <c r="P37" s="4">
        <v>0.0</v>
      </c>
      <c r="Q37" s="4">
        <v>130.27</v>
      </c>
      <c r="R37" s="4">
        <f>S37-W37-O37-P37-Q37</f>
        <v>-2.8421709430404E-14</v>
      </c>
      <c r="S37" s="4">
        <v>1123.09</v>
      </c>
      <c r="T37" s="1">
        <v>83823</v>
      </c>
      <c r="U37" s="2" t="s">
        <v>250</v>
      </c>
      <c r="V37" s="2" t="s">
        <v>251</v>
      </c>
      <c r="W37" s="2">
        <v>134.77</v>
      </c>
      <c r="X37" s="3">
        <v>57695405000109</v>
      </c>
      <c r="Y37" s="5">
        <v>12.0</v>
      </c>
      <c r="Z37" s="1">
        <v>5352</v>
      </c>
      <c r="AA37" s="1" t="s">
        <v>81</v>
      </c>
    </row>
    <row r="38" spans="1:27">
      <c r="A38" s="6" t="s">
        <v>66</v>
      </c>
      <c r="B38" s="7" t="s">
        <v>29</v>
      </c>
      <c r="C38" s="7" t="s">
        <v>30</v>
      </c>
      <c r="D38" s="6" t="s">
        <v>31</v>
      </c>
      <c r="E38" s="7" t="s">
        <v>252</v>
      </c>
      <c r="F38" s="7" t="s">
        <v>241</v>
      </c>
      <c r="G38" s="6" t="s">
        <v>31</v>
      </c>
      <c r="H38" s="7"/>
      <c r="I38" s="6" t="s">
        <v>253</v>
      </c>
      <c r="J38" s="8">
        <v>5</v>
      </c>
      <c r="K38" s="7" t="s">
        <v>254</v>
      </c>
      <c r="L38" s="6">
        <v>3641826</v>
      </c>
      <c r="M38" s="9">
        <v>565.44</v>
      </c>
      <c r="N38" s="9">
        <v>81689.57</v>
      </c>
      <c r="O38" s="9">
        <v>207.52</v>
      </c>
      <c r="P38" s="9">
        <v>0.0</v>
      </c>
      <c r="Q38" s="9">
        <v>50.65</v>
      </c>
      <c r="R38" s="9">
        <f>S38-W38-O38-P38-Q38</f>
        <v>275</v>
      </c>
      <c r="S38" s="9">
        <v>605.88</v>
      </c>
      <c r="T38" s="6">
        <v>83823</v>
      </c>
      <c r="U38" s="7" t="s">
        <v>255</v>
      </c>
      <c r="V38" s="7" t="s">
        <v>256</v>
      </c>
      <c r="W38" s="7">
        <v>72.71</v>
      </c>
      <c r="X38" s="8">
        <v>57695405000109</v>
      </c>
      <c r="Y38" s="10">
        <v>12.0</v>
      </c>
      <c r="Z38" s="6">
        <v>5352</v>
      </c>
      <c r="AA38" s="6" t="s">
        <v>81</v>
      </c>
    </row>
    <row r="39" spans="1:27">
      <c r="A39" s="1" t="s">
        <v>66</v>
      </c>
      <c r="B39" s="2" t="s">
        <v>29</v>
      </c>
      <c r="C39" s="2" t="s">
        <v>30</v>
      </c>
      <c r="D39" s="1" t="s">
        <v>31</v>
      </c>
      <c r="E39" s="2" t="s">
        <v>257</v>
      </c>
      <c r="F39" s="2" t="s">
        <v>258</v>
      </c>
      <c r="G39" s="1" t="s">
        <v>31</v>
      </c>
      <c r="H39" s="2"/>
      <c r="I39" s="1" t="s">
        <v>259</v>
      </c>
      <c r="J39" s="3">
        <v>5</v>
      </c>
      <c r="K39" s="2" t="s">
        <v>260</v>
      </c>
      <c r="L39" s="1">
        <v>3633810</v>
      </c>
      <c r="M39" s="4">
        <v>195.9</v>
      </c>
      <c r="N39" s="4">
        <v>39779.63</v>
      </c>
      <c r="O39" s="4">
        <v>324.5</v>
      </c>
      <c r="P39" s="4">
        <v>0.0</v>
      </c>
      <c r="Q39" s="4">
        <v>0.0</v>
      </c>
      <c r="R39" s="4">
        <f>S39-W39-O39-P39-Q39</f>
        <v>0</v>
      </c>
      <c r="S39" s="4">
        <v>368.75</v>
      </c>
      <c r="T39" s="1">
        <v>83820</v>
      </c>
      <c r="U39" s="2" t="s">
        <v>261</v>
      </c>
      <c r="V39" s="2" t="s">
        <v>262</v>
      </c>
      <c r="W39" s="2">
        <v>44.25</v>
      </c>
      <c r="X39" s="3">
        <v>57695405000109</v>
      </c>
      <c r="Y39" s="5">
        <v>12.0</v>
      </c>
      <c r="Z39" s="1">
        <v>5352</v>
      </c>
      <c r="AA39" s="1" t="s">
        <v>66</v>
      </c>
    </row>
    <row r="40" spans="1:27">
      <c r="A40" s="6" t="s">
        <v>81</v>
      </c>
      <c r="B40" s="7" t="s">
        <v>29</v>
      </c>
      <c r="C40" s="7" t="s">
        <v>30</v>
      </c>
      <c r="D40" s="6" t="s">
        <v>31</v>
      </c>
      <c r="E40" s="7" t="s">
        <v>263</v>
      </c>
      <c r="F40" s="7" t="s">
        <v>264</v>
      </c>
      <c r="G40" s="6" t="s">
        <v>31</v>
      </c>
      <c r="H40" s="7"/>
      <c r="I40" s="6" t="s">
        <v>265</v>
      </c>
      <c r="J40" s="8">
        <v>5</v>
      </c>
      <c r="K40" s="7" t="s">
        <v>266</v>
      </c>
      <c r="L40" s="6">
        <v>3643309</v>
      </c>
      <c r="M40" s="9">
        <v>236.74</v>
      </c>
      <c r="N40" s="9">
        <v>49710.86</v>
      </c>
      <c r="O40" s="9">
        <v>112.92</v>
      </c>
      <c r="P40" s="9">
        <v>0.0</v>
      </c>
      <c r="Q40" s="9">
        <v>30.82</v>
      </c>
      <c r="R40" s="9">
        <f>S40-W40-O40-P40-Q40</f>
        <v>7.105427357601E-15</v>
      </c>
      <c r="S40" s="9">
        <v>163.34</v>
      </c>
      <c r="T40" s="6">
        <v>83823</v>
      </c>
      <c r="U40" s="7" t="s">
        <v>267</v>
      </c>
      <c r="V40" s="7" t="s">
        <v>268</v>
      </c>
      <c r="W40" s="7">
        <v>19.6</v>
      </c>
      <c r="X40" s="8">
        <v>57695405000109</v>
      </c>
      <c r="Y40" s="10">
        <v>12.0</v>
      </c>
      <c r="Z40" s="6">
        <v>5352</v>
      </c>
      <c r="AA40" s="6" t="s">
        <v>269</v>
      </c>
    </row>
    <row r="41" spans="1:27">
      <c r="A41" s="1" t="s">
        <v>81</v>
      </c>
      <c r="B41" s="2" t="s">
        <v>29</v>
      </c>
      <c r="C41" s="2" t="s">
        <v>30</v>
      </c>
      <c r="D41" s="1" t="s">
        <v>31</v>
      </c>
      <c r="E41" s="2" t="s">
        <v>223</v>
      </c>
      <c r="F41" s="2" t="s">
        <v>270</v>
      </c>
      <c r="G41" s="1" t="s">
        <v>31</v>
      </c>
      <c r="H41" s="2"/>
      <c r="I41" s="1" t="s">
        <v>271</v>
      </c>
      <c r="J41" s="3">
        <v>5</v>
      </c>
      <c r="K41" s="2" t="s">
        <v>272</v>
      </c>
      <c r="L41" s="1">
        <v>3643307</v>
      </c>
      <c r="M41" s="4">
        <v>53.08</v>
      </c>
      <c r="N41" s="4">
        <v>43638.36</v>
      </c>
      <c r="O41" s="4">
        <v>52.4</v>
      </c>
      <c r="P41" s="4">
        <v>0.0</v>
      </c>
      <c r="Q41" s="4">
        <v>27.06</v>
      </c>
      <c r="R41" s="4">
        <f>S41-W41-O41-P41-Q41</f>
        <v>-3.5527136788005E-15</v>
      </c>
      <c r="S41" s="4">
        <v>90.3</v>
      </c>
      <c r="T41" s="1">
        <v>83823</v>
      </c>
      <c r="U41" s="2" t="s">
        <v>273</v>
      </c>
      <c r="V41" s="2" t="s">
        <v>274</v>
      </c>
      <c r="W41" s="2">
        <v>10.84</v>
      </c>
      <c r="X41" s="3">
        <v>57695405000109</v>
      </c>
      <c r="Y41" s="5">
        <v>12.0</v>
      </c>
      <c r="Z41" s="1">
        <v>5352</v>
      </c>
      <c r="AA41" s="1" t="s">
        <v>269</v>
      </c>
    </row>
    <row r="42" spans="1:27">
      <c r="A42" s="6" t="s">
        <v>81</v>
      </c>
      <c r="B42" s="7" t="s">
        <v>29</v>
      </c>
      <c r="C42" s="7" t="s">
        <v>30</v>
      </c>
      <c r="D42" s="6" t="s">
        <v>31</v>
      </c>
      <c r="E42" s="7" t="s">
        <v>275</v>
      </c>
      <c r="F42" s="7" t="s">
        <v>264</v>
      </c>
      <c r="G42" s="6" t="s">
        <v>31</v>
      </c>
      <c r="H42" s="7"/>
      <c r="I42" s="6" t="s">
        <v>276</v>
      </c>
      <c r="J42" s="8">
        <v>5</v>
      </c>
      <c r="K42" s="7" t="s">
        <v>277</v>
      </c>
      <c r="L42" s="6">
        <v>3643292</v>
      </c>
      <c r="M42" s="9">
        <v>10.74</v>
      </c>
      <c r="N42" s="9">
        <v>26128.04</v>
      </c>
      <c r="O42" s="9">
        <v>52.4</v>
      </c>
      <c r="P42" s="9">
        <v>0.0</v>
      </c>
      <c r="Q42" s="9">
        <v>16.2</v>
      </c>
      <c r="R42" s="9">
        <f>S42-W42-O42-P42-Q42</f>
        <v>1.0658141036402E-14</v>
      </c>
      <c r="S42" s="9">
        <v>77.95</v>
      </c>
      <c r="T42" s="6">
        <v>83823</v>
      </c>
      <c r="U42" s="7" t="s">
        <v>278</v>
      </c>
      <c r="V42" s="7" t="s">
        <v>279</v>
      </c>
      <c r="W42" s="7">
        <v>9.35</v>
      </c>
      <c r="X42" s="8">
        <v>57695405000109</v>
      </c>
      <c r="Y42" s="10">
        <v>12.0</v>
      </c>
      <c r="Z42" s="6">
        <v>5352</v>
      </c>
      <c r="AA42" s="6" t="s">
        <v>269</v>
      </c>
    </row>
    <row r="43" spans="1:27">
      <c r="A43" s="1" t="s">
        <v>81</v>
      </c>
      <c r="B43" s="2" t="s">
        <v>29</v>
      </c>
      <c r="C43" s="2" t="s">
        <v>30</v>
      </c>
      <c r="D43" s="1" t="s">
        <v>31</v>
      </c>
      <c r="E43" s="2" t="s">
        <v>166</v>
      </c>
      <c r="F43" s="2" t="s">
        <v>167</v>
      </c>
      <c r="G43" s="1" t="s">
        <v>31</v>
      </c>
      <c r="H43" s="2"/>
      <c r="I43" s="1" t="s">
        <v>280</v>
      </c>
      <c r="J43" s="3">
        <v>5</v>
      </c>
      <c r="K43" s="2" t="s">
        <v>281</v>
      </c>
      <c r="L43" s="1">
        <v>3643293</v>
      </c>
      <c r="M43" s="4">
        <v>961.0</v>
      </c>
      <c r="N43" s="4">
        <v>104956.7</v>
      </c>
      <c r="O43" s="4">
        <v>845.31</v>
      </c>
      <c r="P43" s="4">
        <v>0.0</v>
      </c>
      <c r="Q43" s="4">
        <v>65.07</v>
      </c>
      <c r="R43" s="4">
        <f>S43-W43-O43-P43-Q43</f>
        <v>5.6843418860808E-14</v>
      </c>
      <c r="S43" s="4">
        <v>1034.52</v>
      </c>
      <c r="T43" s="1">
        <v>83823</v>
      </c>
      <c r="U43" s="2" t="s">
        <v>282</v>
      </c>
      <c r="V43" s="2" t="s">
        <v>283</v>
      </c>
      <c r="W43" s="2">
        <v>124.14</v>
      </c>
      <c r="X43" s="3">
        <v>57695405000109</v>
      </c>
      <c r="Y43" s="5">
        <v>12.0</v>
      </c>
      <c r="Z43" s="1">
        <v>5352</v>
      </c>
      <c r="AA43" s="1" t="s">
        <v>284</v>
      </c>
    </row>
    <row r="44" spans="1:27">
      <c r="A44" s="6" t="s">
        <v>81</v>
      </c>
      <c r="B44" s="7" t="s">
        <v>29</v>
      </c>
      <c r="C44" s="7" t="s">
        <v>30</v>
      </c>
      <c r="D44" s="6" t="s">
        <v>31</v>
      </c>
      <c r="E44" s="7" t="s">
        <v>285</v>
      </c>
      <c r="F44" s="7" t="s">
        <v>54</v>
      </c>
      <c r="G44" s="6" t="s">
        <v>31</v>
      </c>
      <c r="H44" s="7"/>
      <c r="I44" s="6" t="s">
        <v>286</v>
      </c>
      <c r="J44" s="8">
        <v>5</v>
      </c>
      <c r="K44" s="7" t="s">
        <v>287</v>
      </c>
      <c r="L44" s="6">
        <v>3643290</v>
      </c>
      <c r="M44" s="9">
        <v>5.37</v>
      </c>
      <c r="N44" s="9">
        <v>2261.57</v>
      </c>
      <c r="O44" s="9">
        <v>36.68</v>
      </c>
      <c r="P44" s="9">
        <v>0.0</v>
      </c>
      <c r="Q44" s="9">
        <v>1.4</v>
      </c>
      <c r="R44" s="9">
        <f>S44-W44-O44-P44-Q44</f>
        <v>5.7731597280508E-15</v>
      </c>
      <c r="S44" s="9">
        <v>43.27</v>
      </c>
      <c r="T44" s="6">
        <v>83821</v>
      </c>
      <c r="U44" s="7" t="s">
        <v>288</v>
      </c>
      <c r="V44" s="7" t="s">
        <v>289</v>
      </c>
      <c r="W44" s="7">
        <v>5.19</v>
      </c>
      <c r="X44" s="8">
        <v>57695405000109</v>
      </c>
      <c r="Y44" s="10">
        <v>12.0</v>
      </c>
      <c r="Z44" s="6">
        <v>5352</v>
      </c>
      <c r="AA44" s="6" t="s">
        <v>81</v>
      </c>
    </row>
    <row r="45" spans="1:27">
      <c r="A45" s="1" t="s">
        <v>81</v>
      </c>
      <c r="B45" s="2" t="s">
        <v>29</v>
      </c>
      <c r="C45" s="2" t="s">
        <v>30</v>
      </c>
      <c r="D45" s="1" t="s">
        <v>31</v>
      </c>
      <c r="E45" s="2" t="s">
        <v>290</v>
      </c>
      <c r="F45" s="2" t="s">
        <v>291</v>
      </c>
      <c r="G45" s="1" t="s">
        <v>117</v>
      </c>
      <c r="H45" s="2" t="s">
        <v>292</v>
      </c>
      <c r="I45" s="1" t="s">
        <v>293</v>
      </c>
      <c r="J45" s="3">
        <v>5</v>
      </c>
      <c r="K45" s="2" t="s">
        <v>294</v>
      </c>
      <c r="L45" s="1">
        <v>3643291</v>
      </c>
      <c r="M45" s="4">
        <v>52.8</v>
      </c>
      <c r="N45" s="4">
        <v>13406.66</v>
      </c>
      <c r="O45" s="4">
        <v>36.68</v>
      </c>
      <c r="P45" s="4">
        <v>0.0</v>
      </c>
      <c r="Q45" s="4">
        <v>8.31</v>
      </c>
      <c r="R45" s="4">
        <f>S45-W45-O45-P45-Q45</f>
        <v>1.7763568394003E-15</v>
      </c>
      <c r="S45" s="4">
        <v>51.13</v>
      </c>
      <c r="T45" s="1">
        <v>83821</v>
      </c>
      <c r="U45" s="2" t="s">
        <v>295</v>
      </c>
      <c r="V45" s="2" t="s">
        <v>296</v>
      </c>
      <c r="W45" s="2">
        <v>6.14</v>
      </c>
      <c r="X45" s="3">
        <v>57695405000109</v>
      </c>
      <c r="Y45" s="5">
        <v>12.0</v>
      </c>
      <c r="Z45" s="1">
        <v>5352</v>
      </c>
      <c r="AA45" s="1" t="s">
        <v>81</v>
      </c>
    </row>
    <row r="46" spans="1:27">
      <c r="A46" s="6" t="s">
        <v>81</v>
      </c>
      <c r="B46" s="7" t="s">
        <v>29</v>
      </c>
      <c r="C46" s="7" t="s">
        <v>30</v>
      </c>
      <c r="D46" s="6" t="s">
        <v>31</v>
      </c>
      <c r="E46" s="7" t="s">
        <v>88</v>
      </c>
      <c r="F46" s="7" t="s">
        <v>89</v>
      </c>
      <c r="G46" s="6" t="s">
        <v>31</v>
      </c>
      <c r="H46" s="7"/>
      <c r="I46" s="6" t="s">
        <v>297</v>
      </c>
      <c r="J46" s="8">
        <v>5</v>
      </c>
      <c r="K46" s="7" t="s">
        <v>298</v>
      </c>
      <c r="L46" s="6">
        <v>3643294</v>
      </c>
      <c r="M46" s="9">
        <v>185.2</v>
      </c>
      <c r="N46" s="9">
        <v>16530.31</v>
      </c>
      <c r="O46" s="9">
        <v>67.9</v>
      </c>
      <c r="P46" s="9">
        <v>0.0</v>
      </c>
      <c r="Q46" s="9">
        <v>10.25</v>
      </c>
      <c r="R46" s="9">
        <f>S46-W46-O46-P46-Q46</f>
        <v>0</v>
      </c>
      <c r="S46" s="9">
        <v>88.81</v>
      </c>
      <c r="T46" s="6">
        <v>83821</v>
      </c>
      <c r="U46" s="7" t="s">
        <v>299</v>
      </c>
      <c r="V46" s="7" t="s">
        <v>300</v>
      </c>
      <c r="W46" s="7">
        <v>10.66</v>
      </c>
      <c r="X46" s="8">
        <v>57695405000109</v>
      </c>
      <c r="Y46" s="10">
        <v>12.0</v>
      </c>
      <c r="Z46" s="6">
        <v>5352</v>
      </c>
      <c r="AA46" s="6" t="s">
        <v>81</v>
      </c>
    </row>
    <row r="47" spans="1:27">
      <c r="A47" s="1" t="s">
        <v>81</v>
      </c>
      <c r="B47" s="2" t="s">
        <v>29</v>
      </c>
      <c r="C47" s="2" t="s">
        <v>30</v>
      </c>
      <c r="D47" s="1" t="s">
        <v>31</v>
      </c>
      <c r="E47" s="2" t="s">
        <v>198</v>
      </c>
      <c r="F47" s="2" t="s">
        <v>199</v>
      </c>
      <c r="G47" s="1" t="s">
        <v>31</v>
      </c>
      <c r="H47" s="2" t="s">
        <v>200</v>
      </c>
      <c r="I47" s="1" t="s">
        <v>301</v>
      </c>
      <c r="J47" s="3">
        <v>5</v>
      </c>
      <c r="K47" s="2" t="s">
        <v>302</v>
      </c>
      <c r="L47" s="1">
        <v>3643288</v>
      </c>
      <c r="M47" s="4">
        <v>26.54</v>
      </c>
      <c r="N47" s="4">
        <v>32531.96</v>
      </c>
      <c r="O47" s="4">
        <v>52.4</v>
      </c>
      <c r="P47" s="4">
        <v>0.0</v>
      </c>
      <c r="Q47" s="4">
        <v>20.17</v>
      </c>
      <c r="R47" s="4">
        <f>S47-W47-O47-P47-Q47</f>
        <v>-7.105427357601E-15</v>
      </c>
      <c r="S47" s="4">
        <v>82.47</v>
      </c>
      <c r="T47" s="1">
        <v>83821</v>
      </c>
      <c r="U47" s="2" t="s">
        <v>303</v>
      </c>
      <c r="V47" s="2" t="s">
        <v>304</v>
      </c>
      <c r="W47" s="2">
        <v>9.9</v>
      </c>
      <c r="X47" s="3">
        <v>57695405000109</v>
      </c>
      <c r="Y47" s="5">
        <v>12.0</v>
      </c>
      <c r="Z47" s="1">
        <v>5352</v>
      </c>
      <c r="AA47" s="1" t="s">
        <v>81</v>
      </c>
    </row>
    <row r="48" spans="1:27">
      <c r="A48" s="6" t="s">
        <v>81</v>
      </c>
      <c r="B48" s="7" t="s">
        <v>29</v>
      </c>
      <c r="C48" s="7" t="s">
        <v>30</v>
      </c>
      <c r="D48" s="6" t="s">
        <v>31</v>
      </c>
      <c r="E48" s="7" t="s">
        <v>305</v>
      </c>
      <c r="F48" s="7" t="s">
        <v>54</v>
      </c>
      <c r="G48" s="6" t="s">
        <v>31</v>
      </c>
      <c r="H48" s="7"/>
      <c r="I48" s="6" t="s">
        <v>306</v>
      </c>
      <c r="J48" s="8">
        <v>5</v>
      </c>
      <c r="K48" s="7" t="s">
        <v>307</v>
      </c>
      <c r="L48" s="6">
        <v>3643295</v>
      </c>
      <c r="M48" s="9">
        <v>105.6</v>
      </c>
      <c r="N48" s="9">
        <v>42090.57</v>
      </c>
      <c r="O48" s="9">
        <v>38.72</v>
      </c>
      <c r="P48" s="9">
        <v>0.0</v>
      </c>
      <c r="Q48" s="9">
        <v>26.1</v>
      </c>
      <c r="R48" s="9">
        <f>S48-W48-O48-P48-Q48</f>
        <v>-7.105427357601E-15</v>
      </c>
      <c r="S48" s="9">
        <v>73.66</v>
      </c>
      <c r="T48" s="6">
        <v>83821</v>
      </c>
      <c r="U48" s="7" t="s">
        <v>308</v>
      </c>
      <c r="V48" s="7" t="s">
        <v>309</v>
      </c>
      <c r="W48" s="7">
        <v>8.84</v>
      </c>
      <c r="X48" s="8">
        <v>57695405000109</v>
      </c>
      <c r="Y48" s="10">
        <v>12.0</v>
      </c>
      <c r="Z48" s="6">
        <v>5352</v>
      </c>
      <c r="AA48" s="6" t="s">
        <v>81</v>
      </c>
    </row>
    <row r="49" spans="1:27">
      <c r="A49" s="1" t="s">
        <v>81</v>
      </c>
      <c r="B49" s="2" t="s">
        <v>29</v>
      </c>
      <c r="C49" s="2" t="s">
        <v>30</v>
      </c>
      <c r="D49" s="1" t="s">
        <v>31</v>
      </c>
      <c r="E49" s="2" t="s">
        <v>310</v>
      </c>
      <c r="F49" s="2" t="s">
        <v>311</v>
      </c>
      <c r="G49" s="1" t="s">
        <v>31</v>
      </c>
      <c r="H49" s="2"/>
      <c r="I49" s="1" t="s">
        <v>312</v>
      </c>
      <c r="J49" s="3">
        <v>5</v>
      </c>
      <c r="K49" s="2" t="s">
        <v>313</v>
      </c>
      <c r="L49" s="1">
        <v>3643296</v>
      </c>
      <c r="M49" s="4">
        <v>371.8</v>
      </c>
      <c r="N49" s="4">
        <v>19349.32</v>
      </c>
      <c r="O49" s="4">
        <v>109.0</v>
      </c>
      <c r="P49" s="4">
        <v>0.0</v>
      </c>
      <c r="Q49" s="4">
        <v>12.0</v>
      </c>
      <c r="R49" s="4">
        <f>S49-W49-O49-P49-Q49</f>
        <v>0</v>
      </c>
      <c r="S49" s="4">
        <v>137.5</v>
      </c>
      <c r="T49" s="1">
        <v>83821</v>
      </c>
      <c r="U49" s="2" t="s">
        <v>314</v>
      </c>
      <c r="V49" s="2" t="s">
        <v>315</v>
      </c>
      <c r="W49" s="2">
        <v>16.5</v>
      </c>
      <c r="X49" s="3">
        <v>57695405000109</v>
      </c>
      <c r="Y49" s="5">
        <v>12.0</v>
      </c>
      <c r="Z49" s="1">
        <v>5352</v>
      </c>
      <c r="AA49" s="1" t="s">
        <v>81</v>
      </c>
    </row>
    <row r="50" spans="1:27">
      <c r="A50" s="6" t="s">
        <v>81</v>
      </c>
      <c r="B50" s="7" t="s">
        <v>29</v>
      </c>
      <c r="C50" s="7" t="s">
        <v>30</v>
      </c>
      <c r="D50" s="6" t="s">
        <v>31</v>
      </c>
      <c r="E50" s="7" t="s">
        <v>316</v>
      </c>
      <c r="F50" s="7" t="s">
        <v>191</v>
      </c>
      <c r="G50" s="6" t="s">
        <v>192</v>
      </c>
      <c r="H50" s="7" t="s">
        <v>317</v>
      </c>
      <c r="I50" s="6" t="s">
        <v>318</v>
      </c>
      <c r="J50" s="8">
        <v>5</v>
      </c>
      <c r="K50" s="7" t="s">
        <v>319</v>
      </c>
      <c r="L50" s="6">
        <v>3643275</v>
      </c>
      <c r="M50" s="9">
        <v>26.54</v>
      </c>
      <c r="N50" s="9">
        <v>6643.61</v>
      </c>
      <c r="O50" s="9">
        <v>52.4</v>
      </c>
      <c r="P50" s="9">
        <v>0.0</v>
      </c>
      <c r="Q50" s="9">
        <v>4.12</v>
      </c>
      <c r="R50" s="9">
        <f>S50-W50-O50-P50-Q50</f>
        <v>4.4408920985006E-15</v>
      </c>
      <c r="S50" s="9">
        <v>64.23</v>
      </c>
      <c r="T50" s="6">
        <v>83821</v>
      </c>
      <c r="U50" s="7" t="s">
        <v>320</v>
      </c>
      <c r="V50" s="7" t="s">
        <v>321</v>
      </c>
      <c r="W50" s="7">
        <v>7.71</v>
      </c>
      <c r="X50" s="8">
        <v>57695405000109</v>
      </c>
      <c r="Y50" s="10">
        <v>12.0</v>
      </c>
      <c r="Z50" s="6">
        <v>5352</v>
      </c>
      <c r="AA50" s="6" t="s">
        <v>81</v>
      </c>
    </row>
    <row r="51" spans="1:27">
      <c r="A51" s="1" t="s">
        <v>81</v>
      </c>
      <c r="B51" s="2" t="s">
        <v>29</v>
      </c>
      <c r="C51" s="2" t="s">
        <v>30</v>
      </c>
      <c r="D51" s="1" t="s">
        <v>31</v>
      </c>
      <c r="E51" s="2" t="s">
        <v>322</v>
      </c>
      <c r="F51" s="2" t="s">
        <v>323</v>
      </c>
      <c r="G51" s="1" t="s">
        <v>31</v>
      </c>
      <c r="H51" s="2" t="s">
        <v>324</v>
      </c>
      <c r="I51" s="1" t="s">
        <v>325</v>
      </c>
      <c r="J51" s="3">
        <v>5</v>
      </c>
      <c r="K51" s="2" t="s">
        <v>326</v>
      </c>
      <c r="L51" s="1">
        <v>3643289</v>
      </c>
      <c r="M51" s="4">
        <v>159.24</v>
      </c>
      <c r="N51" s="4">
        <v>5960.82</v>
      </c>
      <c r="O51" s="4">
        <v>83.63</v>
      </c>
      <c r="P51" s="4">
        <v>0.0</v>
      </c>
      <c r="Q51" s="4">
        <v>3.7</v>
      </c>
      <c r="R51" s="4">
        <f>S51-W51-O51-P51-Q51</f>
        <v>2.6645352591004E-15</v>
      </c>
      <c r="S51" s="4">
        <v>99.24</v>
      </c>
      <c r="T51" s="1">
        <v>83821</v>
      </c>
      <c r="U51" s="2" t="s">
        <v>327</v>
      </c>
      <c r="V51" s="2" t="s">
        <v>328</v>
      </c>
      <c r="W51" s="2">
        <v>11.91</v>
      </c>
      <c r="X51" s="3">
        <v>57695405000109</v>
      </c>
      <c r="Y51" s="5">
        <v>12.0</v>
      </c>
      <c r="Z51" s="1">
        <v>5352</v>
      </c>
      <c r="AA51" s="1" t="s">
        <v>81</v>
      </c>
    </row>
    <row r="52" spans="1:27">
      <c r="A52" s="6" t="s">
        <v>81</v>
      </c>
      <c r="B52" s="7" t="s">
        <v>29</v>
      </c>
      <c r="C52" s="7" t="s">
        <v>30</v>
      </c>
      <c r="D52" s="6" t="s">
        <v>31</v>
      </c>
      <c r="E52" s="7" t="s">
        <v>139</v>
      </c>
      <c r="F52" s="7" t="s">
        <v>54</v>
      </c>
      <c r="G52" s="6" t="s">
        <v>31</v>
      </c>
      <c r="H52" s="7"/>
      <c r="I52" s="6" t="s">
        <v>329</v>
      </c>
      <c r="J52" s="8">
        <v>5</v>
      </c>
      <c r="K52" s="7" t="s">
        <v>330</v>
      </c>
      <c r="L52" s="6">
        <v>3643300</v>
      </c>
      <c r="M52" s="9">
        <v>195.9</v>
      </c>
      <c r="N52" s="9">
        <v>16564.19</v>
      </c>
      <c r="O52" s="9">
        <v>71.93</v>
      </c>
      <c r="P52" s="9">
        <v>0.0</v>
      </c>
      <c r="Q52" s="9">
        <v>10.27</v>
      </c>
      <c r="R52" s="9">
        <f>S52-W52-O52-P52-Q52</f>
        <v>-1.7763568394003E-14</v>
      </c>
      <c r="S52" s="9">
        <v>93.41</v>
      </c>
      <c r="T52" s="6">
        <v>83821</v>
      </c>
      <c r="U52" s="7" t="s">
        <v>331</v>
      </c>
      <c r="V52" s="7" t="s">
        <v>332</v>
      </c>
      <c r="W52" s="7">
        <v>11.21</v>
      </c>
      <c r="X52" s="8">
        <v>57695405000109</v>
      </c>
      <c r="Y52" s="10">
        <v>12.0</v>
      </c>
      <c r="Z52" s="6">
        <v>5352</v>
      </c>
      <c r="AA52" s="6" t="s">
        <v>81</v>
      </c>
    </row>
    <row r="53" spans="1:27">
      <c r="A53" s="1" t="s">
        <v>81</v>
      </c>
      <c r="B53" s="2" t="s">
        <v>29</v>
      </c>
      <c r="C53" s="2" t="s">
        <v>30</v>
      </c>
      <c r="D53" s="1" t="s">
        <v>31</v>
      </c>
      <c r="E53" s="2" t="s">
        <v>139</v>
      </c>
      <c r="F53" s="2" t="s">
        <v>54</v>
      </c>
      <c r="G53" s="1" t="s">
        <v>31</v>
      </c>
      <c r="H53" s="2"/>
      <c r="I53" s="1" t="s">
        <v>333</v>
      </c>
      <c r="J53" s="3">
        <v>5</v>
      </c>
      <c r="K53" s="2" t="s">
        <v>334</v>
      </c>
      <c r="L53" s="1">
        <v>3643300</v>
      </c>
      <c r="M53" s="4">
        <v>195.9</v>
      </c>
      <c r="N53" s="4">
        <v>13769.07</v>
      </c>
      <c r="O53" s="4">
        <v>71.93</v>
      </c>
      <c r="P53" s="4">
        <v>0.0</v>
      </c>
      <c r="Q53" s="4">
        <v>8.54</v>
      </c>
      <c r="R53" s="4">
        <f>S53-W53-O53-P53-Q53</f>
        <v>-7.105427357601E-15</v>
      </c>
      <c r="S53" s="4">
        <v>91.44</v>
      </c>
      <c r="T53" s="1">
        <v>83821</v>
      </c>
      <c r="U53" s="2" t="s">
        <v>335</v>
      </c>
      <c r="V53" s="2" t="s">
        <v>336</v>
      </c>
      <c r="W53" s="2">
        <v>10.97</v>
      </c>
      <c r="X53" s="3">
        <v>57695405000109</v>
      </c>
      <c r="Y53" s="5">
        <v>12.0</v>
      </c>
      <c r="Z53" s="1">
        <v>5352</v>
      </c>
      <c r="AA53" s="1" t="s">
        <v>81</v>
      </c>
    </row>
    <row r="54" spans="1:27">
      <c r="A54" s="6" t="s">
        <v>81</v>
      </c>
      <c r="B54" s="7" t="s">
        <v>29</v>
      </c>
      <c r="C54" s="7" t="s">
        <v>30</v>
      </c>
      <c r="D54" s="6" t="s">
        <v>31</v>
      </c>
      <c r="E54" s="7" t="s">
        <v>223</v>
      </c>
      <c r="F54" s="7" t="s">
        <v>54</v>
      </c>
      <c r="G54" s="6" t="s">
        <v>31</v>
      </c>
      <c r="H54" s="7"/>
      <c r="I54" s="6" t="s">
        <v>337</v>
      </c>
      <c r="J54" s="8">
        <v>5</v>
      </c>
      <c r="K54" s="7" t="s">
        <v>338</v>
      </c>
      <c r="L54" s="6">
        <v>3643306</v>
      </c>
      <c r="M54" s="9">
        <v>2.27</v>
      </c>
      <c r="N54" s="9">
        <v>3119.96</v>
      </c>
      <c r="O54" s="9">
        <v>36.68</v>
      </c>
      <c r="P54" s="9">
        <v>0.0</v>
      </c>
      <c r="Q54" s="9">
        <v>1.93</v>
      </c>
      <c r="R54" s="9">
        <f>S54-W54-O54-P54-Q54</f>
        <v>-2.2204460492503E-16</v>
      </c>
      <c r="S54" s="9">
        <v>43.88</v>
      </c>
      <c r="T54" s="6">
        <v>83821</v>
      </c>
      <c r="U54" s="7" t="s">
        <v>339</v>
      </c>
      <c r="V54" s="7" t="s">
        <v>340</v>
      </c>
      <c r="W54" s="7">
        <v>5.27</v>
      </c>
      <c r="X54" s="8">
        <v>57695405000109</v>
      </c>
      <c r="Y54" s="10">
        <v>12.0</v>
      </c>
      <c r="Z54" s="6">
        <v>5352</v>
      </c>
      <c r="AA54" s="6" t="s">
        <v>81</v>
      </c>
    </row>
    <row r="55" spans="1:27">
      <c r="A55" s="1" t="s">
        <v>81</v>
      </c>
      <c r="B55" s="2" t="s">
        <v>29</v>
      </c>
      <c r="C55" s="2" t="s">
        <v>30</v>
      </c>
      <c r="D55" s="1" t="s">
        <v>31</v>
      </c>
      <c r="E55" s="2" t="s">
        <v>341</v>
      </c>
      <c r="F55" s="2" t="s">
        <v>47</v>
      </c>
      <c r="G55" s="1" t="s">
        <v>31</v>
      </c>
      <c r="H55" s="2" t="s">
        <v>48</v>
      </c>
      <c r="I55" s="1" t="s">
        <v>342</v>
      </c>
      <c r="J55" s="3">
        <v>5</v>
      </c>
      <c r="K55" s="2" t="s">
        <v>343</v>
      </c>
      <c r="L55" s="1">
        <v>3643274</v>
      </c>
      <c r="M55" s="4">
        <v>106.16</v>
      </c>
      <c r="N55" s="4">
        <v>36269.98</v>
      </c>
      <c r="O55" s="4">
        <v>38.9</v>
      </c>
      <c r="P55" s="4">
        <v>0.0</v>
      </c>
      <c r="Q55" s="4">
        <v>22.49</v>
      </c>
      <c r="R55" s="4">
        <f>S55-W55-O55-P55-Q55</f>
        <v>1.0658141036402E-14</v>
      </c>
      <c r="S55" s="4">
        <v>69.76</v>
      </c>
      <c r="T55" s="1">
        <v>83821</v>
      </c>
      <c r="U55" s="2" t="s">
        <v>344</v>
      </c>
      <c r="V55" s="2" t="s">
        <v>345</v>
      </c>
      <c r="W55" s="2">
        <v>8.37</v>
      </c>
      <c r="X55" s="3">
        <v>57695405000109</v>
      </c>
      <c r="Y55" s="5">
        <v>12.0</v>
      </c>
      <c r="Z55" s="1">
        <v>5352</v>
      </c>
      <c r="AA55" s="1" t="s">
        <v>81</v>
      </c>
    </row>
    <row r="56" spans="1:27">
      <c r="A56" s="6" t="s">
        <v>81</v>
      </c>
      <c r="B56" s="7" t="s">
        <v>29</v>
      </c>
      <c r="C56" s="7" t="s">
        <v>30</v>
      </c>
      <c r="D56" s="6" t="s">
        <v>31</v>
      </c>
      <c r="E56" s="7" t="s">
        <v>316</v>
      </c>
      <c r="F56" s="7" t="s">
        <v>191</v>
      </c>
      <c r="G56" s="6" t="s">
        <v>192</v>
      </c>
      <c r="H56" s="7" t="s">
        <v>317</v>
      </c>
      <c r="I56" s="6" t="s">
        <v>346</v>
      </c>
      <c r="J56" s="8">
        <v>5</v>
      </c>
      <c r="K56" s="7" t="s">
        <v>347</v>
      </c>
      <c r="L56" s="6">
        <v>3643275</v>
      </c>
      <c r="M56" s="9">
        <v>21.82</v>
      </c>
      <c r="N56" s="9">
        <v>14327.52</v>
      </c>
      <c r="O56" s="9">
        <v>0.0</v>
      </c>
      <c r="P56" s="9">
        <v>0.0</v>
      </c>
      <c r="Q56" s="9">
        <v>10.0</v>
      </c>
      <c r="R56" s="9">
        <f>S56-W56-O56-P56-Q56</f>
        <v>0</v>
      </c>
      <c r="S56" s="9">
        <v>11.36</v>
      </c>
      <c r="T56" s="6">
        <v>83821</v>
      </c>
      <c r="U56" s="7" t="s">
        <v>348</v>
      </c>
      <c r="V56" s="7" t="s">
        <v>349</v>
      </c>
      <c r="W56" s="7">
        <v>1.36</v>
      </c>
      <c r="X56" s="8">
        <v>57695405000109</v>
      </c>
      <c r="Y56" s="10">
        <v>12.0</v>
      </c>
      <c r="Z56" s="6">
        <v>5352</v>
      </c>
      <c r="AA56" s="6" t="s">
        <v>81</v>
      </c>
    </row>
    <row r="57" spans="1:27">
      <c r="A57" s="1" t="s">
        <v>81</v>
      </c>
      <c r="B57" s="2" t="s">
        <v>29</v>
      </c>
      <c r="C57" s="2" t="s">
        <v>30</v>
      </c>
      <c r="D57" s="1" t="s">
        <v>31</v>
      </c>
      <c r="E57" s="2" t="s">
        <v>350</v>
      </c>
      <c r="F57" s="2" t="s">
        <v>83</v>
      </c>
      <c r="G57" s="1" t="s">
        <v>31</v>
      </c>
      <c r="H57" s="2" t="s">
        <v>48</v>
      </c>
      <c r="I57" s="1" t="s">
        <v>351</v>
      </c>
      <c r="J57" s="3">
        <v>5</v>
      </c>
      <c r="K57" s="2" t="s">
        <v>352</v>
      </c>
      <c r="L57" s="1">
        <v>3643287</v>
      </c>
      <c r="M57" s="4">
        <v>46.06</v>
      </c>
      <c r="N57" s="4">
        <v>36685.88</v>
      </c>
      <c r="O57" s="4">
        <v>36.68</v>
      </c>
      <c r="P57" s="4">
        <v>0.0</v>
      </c>
      <c r="Q57" s="4">
        <v>22.75</v>
      </c>
      <c r="R57" s="4">
        <f>S57-W57-O57-P57-Q57</f>
        <v>0</v>
      </c>
      <c r="S57" s="4">
        <v>67.53</v>
      </c>
      <c r="T57" s="1">
        <v>83821</v>
      </c>
      <c r="U57" s="2" t="s">
        <v>353</v>
      </c>
      <c r="V57" s="2" t="s">
        <v>354</v>
      </c>
      <c r="W57" s="2">
        <v>8.1</v>
      </c>
      <c r="X57" s="3">
        <v>57695405000109</v>
      </c>
      <c r="Y57" s="5">
        <v>12.0</v>
      </c>
      <c r="Z57" s="1">
        <v>5352</v>
      </c>
      <c r="AA57" s="1" t="s">
        <v>81</v>
      </c>
    </row>
    <row r="58" spans="1:27">
      <c r="A58" s="6" t="s">
        <v>81</v>
      </c>
      <c r="B58" s="7" t="s">
        <v>29</v>
      </c>
      <c r="C58" s="7" t="s">
        <v>30</v>
      </c>
      <c r="D58" s="6" t="s">
        <v>31</v>
      </c>
      <c r="E58" s="7" t="s">
        <v>355</v>
      </c>
      <c r="F58" s="7" t="s">
        <v>356</v>
      </c>
      <c r="G58" s="6" t="s">
        <v>31</v>
      </c>
      <c r="H58" s="7"/>
      <c r="I58" s="6" t="s">
        <v>357</v>
      </c>
      <c r="J58" s="8">
        <v>5</v>
      </c>
      <c r="K58" s="7" t="s">
        <v>358</v>
      </c>
      <c r="L58" s="6">
        <v>3643297</v>
      </c>
      <c r="M58" s="9">
        <v>195.9</v>
      </c>
      <c r="N58" s="9">
        <v>26961.41</v>
      </c>
      <c r="O58" s="9">
        <v>71.93</v>
      </c>
      <c r="P58" s="9">
        <v>0.0</v>
      </c>
      <c r="Q58" s="9">
        <v>16.72</v>
      </c>
      <c r="R58" s="9">
        <f>S58-W58-O58-P58-Q58</f>
        <v>-1.4210854715202E-14</v>
      </c>
      <c r="S58" s="9">
        <v>100.74</v>
      </c>
      <c r="T58" s="6">
        <v>83821</v>
      </c>
      <c r="U58" s="7" t="s">
        <v>359</v>
      </c>
      <c r="V58" s="7" t="s">
        <v>360</v>
      </c>
      <c r="W58" s="7">
        <v>12.09</v>
      </c>
      <c r="X58" s="8">
        <v>57695405000109</v>
      </c>
      <c r="Y58" s="10">
        <v>12.0</v>
      </c>
      <c r="Z58" s="6">
        <v>5352</v>
      </c>
      <c r="AA58" s="6" t="s">
        <v>81</v>
      </c>
    </row>
    <row r="59" spans="1:27">
      <c r="A59" s="1" t="s">
        <v>81</v>
      </c>
      <c r="B59" s="2" t="s">
        <v>29</v>
      </c>
      <c r="C59" s="2" t="s">
        <v>30</v>
      </c>
      <c r="D59" s="1" t="s">
        <v>31</v>
      </c>
      <c r="E59" s="2" t="s">
        <v>361</v>
      </c>
      <c r="F59" s="2" t="s">
        <v>362</v>
      </c>
      <c r="G59" s="1" t="s">
        <v>31</v>
      </c>
      <c r="H59" s="2"/>
      <c r="I59" s="1" t="s">
        <v>363</v>
      </c>
      <c r="J59" s="3">
        <v>5</v>
      </c>
      <c r="K59" s="2" t="s">
        <v>364</v>
      </c>
      <c r="L59" s="1">
        <v>3643608</v>
      </c>
      <c r="M59" s="4">
        <v>1060.0</v>
      </c>
      <c r="N59" s="4">
        <v>218450.79</v>
      </c>
      <c r="O59" s="4">
        <v>368.92</v>
      </c>
      <c r="P59" s="4">
        <v>0.0</v>
      </c>
      <c r="Q59" s="4">
        <v>135.44</v>
      </c>
      <c r="R59" s="4">
        <f>S59-W59-O59-P59-Q59</f>
        <v>0</v>
      </c>
      <c r="S59" s="4">
        <v>573.14</v>
      </c>
      <c r="T59" s="1">
        <v>83821</v>
      </c>
      <c r="U59" s="2" t="s">
        <v>365</v>
      </c>
      <c r="V59" s="2" t="s">
        <v>366</v>
      </c>
      <c r="W59" s="2">
        <v>68.78</v>
      </c>
      <c r="X59" s="3">
        <v>57695405000109</v>
      </c>
      <c r="Y59" s="5">
        <v>12.0</v>
      </c>
      <c r="Z59" s="1">
        <v>5352</v>
      </c>
      <c r="AA59" s="1" t="s">
        <v>81</v>
      </c>
    </row>
    <row r="60" spans="1:27">
      <c r="A60" s="6" t="s">
        <v>81</v>
      </c>
      <c r="B60" s="7" t="s">
        <v>29</v>
      </c>
      <c r="C60" s="7" t="s">
        <v>30</v>
      </c>
      <c r="D60" s="6" t="s">
        <v>31</v>
      </c>
      <c r="E60" s="7" t="s">
        <v>73</v>
      </c>
      <c r="F60" s="7" t="s">
        <v>74</v>
      </c>
      <c r="G60" s="6" t="s">
        <v>75</v>
      </c>
      <c r="H60" s="7" t="s">
        <v>76</v>
      </c>
      <c r="I60" s="6" t="s">
        <v>367</v>
      </c>
      <c r="J60" s="8">
        <v>5</v>
      </c>
      <c r="K60" s="7" t="s">
        <v>78</v>
      </c>
      <c r="L60" s="6">
        <v>3640089</v>
      </c>
      <c r="M60" s="9">
        <v>371.0</v>
      </c>
      <c r="N60" s="9">
        <v>136426.66</v>
      </c>
      <c r="O60" s="9">
        <v>65.22</v>
      </c>
      <c r="P60" s="9">
        <v>0.0</v>
      </c>
      <c r="Q60" s="9">
        <v>50.75</v>
      </c>
      <c r="R60" s="9">
        <f>S60-W60-O60-P60-Q60</f>
        <v>0</v>
      </c>
      <c r="S60" s="9">
        <v>131.78</v>
      </c>
      <c r="T60" s="6">
        <v>83818</v>
      </c>
      <c r="U60" s="7" t="s">
        <v>368</v>
      </c>
      <c r="V60" s="7" t="s">
        <v>369</v>
      </c>
      <c r="W60" s="7">
        <v>15.81</v>
      </c>
      <c r="X60" s="8">
        <v>57695405000109</v>
      </c>
      <c r="Y60" s="10">
        <v>12.0</v>
      </c>
      <c r="Z60" s="6">
        <v>5352</v>
      </c>
      <c r="AA60" s="6" t="s">
        <v>269</v>
      </c>
    </row>
    <row r="61" spans="1:27">
      <c r="A61" s="1" t="s">
        <v>269</v>
      </c>
      <c r="B61" s="2" t="s">
        <v>29</v>
      </c>
      <c r="C61" s="2" t="s">
        <v>30</v>
      </c>
      <c r="D61" s="1" t="s">
        <v>31</v>
      </c>
      <c r="E61" s="2" t="s">
        <v>82</v>
      </c>
      <c r="F61" s="2" t="s">
        <v>83</v>
      </c>
      <c r="G61" s="1" t="s">
        <v>31</v>
      </c>
      <c r="H61" s="2" t="s">
        <v>48</v>
      </c>
      <c r="I61" s="1" t="s">
        <v>370</v>
      </c>
      <c r="J61" s="3">
        <v>5</v>
      </c>
      <c r="K61" s="2" t="s">
        <v>371</v>
      </c>
      <c r="L61" s="1">
        <v>3644794</v>
      </c>
      <c r="M61" s="4">
        <v>46.06</v>
      </c>
      <c r="N61" s="4">
        <v>41555.3</v>
      </c>
      <c r="O61" s="4">
        <v>40.0</v>
      </c>
      <c r="P61" s="4">
        <v>0.0</v>
      </c>
      <c r="Q61" s="4">
        <v>25.76</v>
      </c>
      <c r="R61" s="4">
        <f>S61-W61-O61-P61-Q61</f>
        <v>3.5527136788005E-15</v>
      </c>
      <c r="S61" s="4">
        <v>74.73</v>
      </c>
      <c r="T61" s="1">
        <v>83821</v>
      </c>
      <c r="U61" s="2" t="s">
        <v>372</v>
      </c>
      <c r="V61" s="2" t="s">
        <v>373</v>
      </c>
      <c r="W61" s="2">
        <v>8.97</v>
      </c>
      <c r="X61" s="3">
        <v>57695405000109</v>
      </c>
      <c r="Y61" s="5">
        <v>12.0</v>
      </c>
      <c r="Z61" s="1">
        <v>5352</v>
      </c>
      <c r="AA61" s="1" t="s">
        <v>269</v>
      </c>
    </row>
    <row r="62" spans="1:27">
      <c r="A62" s="6" t="s">
        <v>269</v>
      </c>
      <c r="B62" s="7" t="s">
        <v>29</v>
      </c>
      <c r="C62" s="7" t="s">
        <v>30</v>
      </c>
      <c r="D62" s="6" t="s">
        <v>31</v>
      </c>
      <c r="E62" s="7" t="s">
        <v>374</v>
      </c>
      <c r="F62" s="7" t="s">
        <v>54</v>
      </c>
      <c r="G62" s="6" t="s">
        <v>31</v>
      </c>
      <c r="H62" s="7"/>
      <c r="I62" s="6" t="s">
        <v>375</v>
      </c>
      <c r="J62" s="8">
        <v>5</v>
      </c>
      <c r="K62" s="7" t="s">
        <v>376</v>
      </c>
      <c r="L62" s="6">
        <v>3644795</v>
      </c>
      <c r="M62" s="9">
        <v>130.38</v>
      </c>
      <c r="N62" s="9">
        <v>37985.98</v>
      </c>
      <c r="O62" s="9">
        <v>295.74</v>
      </c>
      <c r="P62" s="9">
        <v>0.0</v>
      </c>
      <c r="Q62" s="9">
        <v>23.55</v>
      </c>
      <c r="R62" s="9">
        <f>S62-W62-O62-P62-Q62</f>
        <v>-4.6185277824407E-14</v>
      </c>
      <c r="S62" s="9">
        <v>362.83</v>
      </c>
      <c r="T62" s="6">
        <v>83821</v>
      </c>
      <c r="U62" s="7" t="s">
        <v>377</v>
      </c>
      <c r="V62" s="7" t="s">
        <v>378</v>
      </c>
      <c r="W62" s="7">
        <v>43.54</v>
      </c>
      <c r="X62" s="8">
        <v>57695405000109</v>
      </c>
      <c r="Y62" s="10">
        <v>12.0</v>
      </c>
      <c r="Z62" s="6">
        <v>5352</v>
      </c>
      <c r="AA62" s="6" t="s">
        <v>284</v>
      </c>
    </row>
    <row r="63" spans="1:27">
      <c r="A63" s="1" t="s">
        <v>269</v>
      </c>
      <c r="B63" s="2" t="s">
        <v>29</v>
      </c>
      <c r="C63" s="2" t="s">
        <v>30</v>
      </c>
      <c r="D63" s="1" t="s">
        <v>31</v>
      </c>
      <c r="E63" s="2" t="s">
        <v>379</v>
      </c>
      <c r="F63" s="2" t="s">
        <v>380</v>
      </c>
      <c r="G63" s="1" t="s">
        <v>40</v>
      </c>
      <c r="H63" s="2" t="s">
        <v>381</v>
      </c>
      <c r="I63" s="1" t="s">
        <v>382</v>
      </c>
      <c r="J63" s="3">
        <v>5</v>
      </c>
      <c r="K63" s="2" t="s">
        <v>383</v>
      </c>
      <c r="L63" s="1">
        <v>3644822</v>
      </c>
      <c r="M63" s="4">
        <v>212.32</v>
      </c>
      <c r="N63" s="4">
        <v>16084.78</v>
      </c>
      <c r="O63" s="4">
        <v>70.13</v>
      </c>
      <c r="P63" s="4">
        <v>0.0</v>
      </c>
      <c r="Q63" s="4">
        <v>9.97</v>
      </c>
      <c r="R63" s="4">
        <f>S63-W63-O63-P63-Q63</f>
        <v>-1.7763568394003E-15</v>
      </c>
      <c r="S63" s="4">
        <v>91.02</v>
      </c>
      <c r="T63" s="1">
        <v>83821</v>
      </c>
      <c r="U63" s="2" t="s">
        <v>384</v>
      </c>
      <c r="V63" s="2" t="s">
        <v>385</v>
      </c>
      <c r="W63" s="2">
        <v>10.92</v>
      </c>
      <c r="X63" s="3">
        <v>57695405000109</v>
      </c>
      <c r="Y63" s="5">
        <v>12.0</v>
      </c>
      <c r="Z63" s="1">
        <v>5352</v>
      </c>
      <c r="AA63" s="1" t="s">
        <v>269</v>
      </c>
    </row>
    <row r="64" spans="1:27">
      <c r="A64" s="6" t="s">
        <v>269</v>
      </c>
      <c r="B64" s="7" t="s">
        <v>29</v>
      </c>
      <c r="C64" s="7" t="s">
        <v>30</v>
      </c>
      <c r="D64" s="6" t="s">
        <v>31</v>
      </c>
      <c r="E64" s="7" t="s">
        <v>386</v>
      </c>
      <c r="F64" s="7" t="s">
        <v>387</v>
      </c>
      <c r="G64" s="6" t="s">
        <v>31</v>
      </c>
      <c r="H64" s="7" t="s">
        <v>381</v>
      </c>
      <c r="I64" s="6" t="s">
        <v>388</v>
      </c>
      <c r="J64" s="8">
        <v>5</v>
      </c>
      <c r="K64" s="7" t="s">
        <v>389</v>
      </c>
      <c r="L64" s="6">
        <v>3644821</v>
      </c>
      <c r="M64" s="9">
        <v>981.98</v>
      </c>
      <c r="N64" s="9">
        <v>54818.22</v>
      </c>
      <c r="O64" s="9">
        <v>252.37</v>
      </c>
      <c r="P64" s="9">
        <v>0.0</v>
      </c>
      <c r="Q64" s="9">
        <v>33.99</v>
      </c>
      <c r="R64" s="9">
        <f>S64-W64-O64-P64-Q64</f>
        <v>7.105427357601E-15</v>
      </c>
      <c r="S64" s="9">
        <v>325.41</v>
      </c>
      <c r="T64" s="6">
        <v>83821</v>
      </c>
      <c r="U64" s="7" t="s">
        <v>390</v>
      </c>
      <c r="V64" s="7" t="s">
        <v>391</v>
      </c>
      <c r="W64" s="7">
        <v>39.05</v>
      </c>
      <c r="X64" s="8">
        <v>57695405000109</v>
      </c>
      <c r="Y64" s="10">
        <v>12.0</v>
      </c>
      <c r="Z64" s="6">
        <v>5352</v>
      </c>
      <c r="AA64" s="6" t="s">
        <v>269</v>
      </c>
    </row>
    <row r="65" spans="1:27">
      <c r="A65" s="1" t="s">
        <v>269</v>
      </c>
      <c r="B65" s="2" t="s">
        <v>29</v>
      </c>
      <c r="C65" s="2" t="s">
        <v>30</v>
      </c>
      <c r="D65" s="1" t="s">
        <v>31</v>
      </c>
      <c r="E65" s="2" t="s">
        <v>386</v>
      </c>
      <c r="F65" s="2" t="s">
        <v>387</v>
      </c>
      <c r="G65" s="1" t="s">
        <v>31</v>
      </c>
      <c r="H65" s="2" t="s">
        <v>381</v>
      </c>
      <c r="I65" s="1" t="s">
        <v>392</v>
      </c>
      <c r="J65" s="3">
        <v>5</v>
      </c>
      <c r="K65" s="2" t="s">
        <v>393</v>
      </c>
      <c r="L65" s="1">
        <v>3644821</v>
      </c>
      <c r="M65" s="4">
        <v>212.32</v>
      </c>
      <c r="N65" s="4">
        <v>7090.03</v>
      </c>
      <c r="O65" s="4">
        <v>0.0</v>
      </c>
      <c r="P65" s="4">
        <v>0.0</v>
      </c>
      <c r="Q65" s="4">
        <v>10.0</v>
      </c>
      <c r="R65" s="4">
        <f>S65-W65-O65-P65-Q65</f>
        <v>0</v>
      </c>
      <c r="S65" s="4">
        <v>11.36</v>
      </c>
      <c r="T65" s="1">
        <v>83821</v>
      </c>
      <c r="U65" s="2" t="s">
        <v>394</v>
      </c>
      <c r="V65" s="2" t="s">
        <v>395</v>
      </c>
      <c r="W65" s="2">
        <v>1.36</v>
      </c>
      <c r="X65" s="3">
        <v>57695405000109</v>
      </c>
      <c r="Y65" s="5">
        <v>12.0</v>
      </c>
      <c r="Z65" s="1">
        <v>5352</v>
      </c>
      <c r="AA65" s="1" t="s">
        <v>269</v>
      </c>
    </row>
    <row r="66" spans="1:27">
      <c r="A66" s="6" t="s">
        <v>269</v>
      </c>
      <c r="B66" s="7" t="s">
        <v>29</v>
      </c>
      <c r="C66" s="7" t="s">
        <v>30</v>
      </c>
      <c r="D66" s="6" t="s">
        <v>31</v>
      </c>
      <c r="E66" s="7" t="s">
        <v>396</v>
      </c>
      <c r="F66" s="7" t="s">
        <v>264</v>
      </c>
      <c r="G66" s="6" t="s">
        <v>31</v>
      </c>
      <c r="H66" s="7"/>
      <c r="I66" s="6" t="s">
        <v>397</v>
      </c>
      <c r="J66" s="8">
        <v>5</v>
      </c>
      <c r="K66" s="7" t="s">
        <v>398</v>
      </c>
      <c r="L66" s="6">
        <v>3645248</v>
      </c>
      <c r="M66" s="9">
        <v>364.0</v>
      </c>
      <c r="N66" s="9">
        <v>72150.52</v>
      </c>
      <c r="O66" s="9">
        <v>408.12</v>
      </c>
      <c r="P66" s="9">
        <v>0.0</v>
      </c>
      <c r="Q66" s="9">
        <v>44.73</v>
      </c>
      <c r="R66" s="9">
        <f>S66-W66-O66-P66-Q66</f>
        <v>2.1316282072803E-14</v>
      </c>
      <c r="S66" s="9">
        <v>514.6</v>
      </c>
      <c r="T66" s="6">
        <v>83821</v>
      </c>
      <c r="U66" s="7" t="s">
        <v>399</v>
      </c>
      <c r="V66" s="7" t="s">
        <v>400</v>
      </c>
      <c r="W66" s="7">
        <v>61.75</v>
      </c>
      <c r="X66" s="8">
        <v>57695405000109</v>
      </c>
      <c r="Y66" s="10">
        <v>12.0</v>
      </c>
      <c r="Z66" s="6">
        <v>5352</v>
      </c>
      <c r="AA66" s="6" t="s">
        <v>284</v>
      </c>
    </row>
    <row r="67" spans="1:27">
      <c r="A67" s="1" t="s">
        <v>269</v>
      </c>
      <c r="B67" s="2" t="s">
        <v>29</v>
      </c>
      <c r="C67" s="2" t="s">
        <v>30</v>
      </c>
      <c r="D67" s="1" t="s">
        <v>31</v>
      </c>
      <c r="E67" s="2" t="s">
        <v>401</v>
      </c>
      <c r="F67" s="2" t="s">
        <v>145</v>
      </c>
      <c r="G67" s="1" t="s">
        <v>31</v>
      </c>
      <c r="H67" s="2"/>
      <c r="I67" s="1" t="s">
        <v>402</v>
      </c>
      <c r="J67" s="3">
        <v>5</v>
      </c>
      <c r="K67" s="2" t="s">
        <v>403</v>
      </c>
      <c r="L67" s="1">
        <v>3644816</v>
      </c>
      <c r="M67" s="4">
        <v>195.9</v>
      </c>
      <c r="N67" s="4">
        <v>20263.92</v>
      </c>
      <c r="O67" s="4">
        <v>71.93</v>
      </c>
      <c r="P67" s="4">
        <v>0.0</v>
      </c>
      <c r="Q67" s="4">
        <v>12.56</v>
      </c>
      <c r="R67" s="4">
        <f>S67-W67-O67-P67-Q67</f>
        <v>1.7763568394003E-15</v>
      </c>
      <c r="S67" s="4">
        <v>96.01</v>
      </c>
      <c r="T67" s="1">
        <v>83821</v>
      </c>
      <c r="U67" s="2" t="s">
        <v>404</v>
      </c>
      <c r="V67" s="2" t="s">
        <v>405</v>
      </c>
      <c r="W67" s="2">
        <v>11.52</v>
      </c>
      <c r="X67" s="3">
        <v>57695405000109</v>
      </c>
      <c r="Y67" s="5">
        <v>12.0</v>
      </c>
      <c r="Z67" s="1">
        <v>5352</v>
      </c>
      <c r="AA67" s="1" t="s">
        <v>269</v>
      </c>
    </row>
    <row r="68" spans="1:27">
      <c r="A68" s="6" t="s">
        <v>269</v>
      </c>
      <c r="B68" s="7" t="s">
        <v>29</v>
      </c>
      <c r="C68" s="7" t="s">
        <v>30</v>
      </c>
      <c r="D68" s="6" t="s">
        <v>31</v>
      </c>
      <c r="E68" s="7" t="s">
        <v>290</v>
      </c>
      <c r="F68" s="7" t="s">
        <v>291</v>
      </c>
      <c r="G68" s="6" t="s">
        <v>117</v>
      </c>
      <c r="H68" s="7" t="s">
        <v>292</v>
      </c>
      <c r="I68" s="6" t="s">
        <v>406</v>
      </c>
      <c r="J68" s="8">
        <v>5</v>
      </c>
      <c r="K68" s="7" t="s">
        <v>407</v>
      </c>
      <c r="L68" s="6">
        <v>3645597</v>
      </c>
      <c r="M68" s="9">
        <v>52.8</v>
      </c>
      <c r="N68" s="9">
        <v>43136.0</v>
      </c>
      <c r="O68" s="9">
        <v>38.72</v>
      </c>
      <c r="P68" s="9">
        <v>0.0</v>
      </c>
      <c r="Q68" s="9">
        <v>26.74</v>
      </c>
      <c r="R68" s="9">
        <f>S68-W68-O68-P68-Q68</f>
        <v>1.0658141036402E-14</v>
      </c>
      <c r="S68" s="9">
        <v>74.39</v>
      </c>
      <c r="T68" s="6">
        <v>83821</v>
      </c>
      <c r="U68" s="7" t="s">
        <v>408</v>
      </c>
      <c r="V68" s="7" t="s">
        <v>409</v>
      </c>
      <c r="W68" s="7">
        <v>8.93</v>
      </c>
      <c r="X68" s="8">
        <v>57695405000109</v>
      </c>
      <c r="Y68" s="10">
        <v>12.0</v>
      </c>
      <c r="Z68" s="6">
        <v>5352</v>
      </c>
      <c r="AA68" s="6" t="s">
        <v>269</v>
      </c>
    </row>
    <row r="69" spans="1:27">
      <c r="A69" s="1" t="s">
        <v>269</v>
      </c>
      <c r="B69" s="2" t="s">
        <v>29</v>
      </c>
      <c r="C69" s="2" t="s">
        <v>30</v>
      </c>
      <c r="D69" s="1" t="s">
        <v>31</v>
      </c>
      <c r="E69" s="2" t="s">
        <v>88</v>
      </c>
      <c r="F69" s="2" t="s">
        <v>89</v>
      </c>
      <c r="G69" s="1" t="s">
        <v>31</v>
      </c>
      <c r="H69" s="2"/>
      <c r="I69" s="1" t="s">
        <v>410</v>
      </c>
      <c r="J69" s="3">
        <v>5</v>
      </c>
      <c r="K69" s="2" t="s">
        <v>411</v>
      </c>
      <c r="L69" s="1">
        <v>3644837</v>
      </c>
      <c r="M69" s="4">
        <v>5.37</v>
      </c>
      <c r="N69" s="4">
        <v>2413.47</v>
      </c>
      <c r="O69" s="4">
        <v>36.68</v>
      </c>
      <c r="P69" s="4">
        <v>0.0</v>
      </c>
      <c r="Q69" s="4">
        <v>1.5</v>
      </c>
      <c r="R69" s="4">
        <f>S69-W69-O69-P69-Q69</f>
        <v>0</v>
      </c>
      <c r="S69" s="4">
        <v>43.39</v>
      </c>
      <c r="T69" s="1">
        <v>83821</v>
      </c>
      <c r="U69" s="2" t="s">
        <v>412</v>
      </c>
      <c r="V69" s="2" t="s">
        <v>413</v>
      </c>
      <c r="W69" s="2">
        <v>5.21</v>
      </c>
      <c r="X69" s="3">
        <v>57695405000109</v>
      </c>
      <c r="Y69" s="5">
        <v>12.0</v>
      </c>
      <c r="Z69" s="1">
        <v>5352</v>
      </c>
      <c r="AA69" s="1" t="s">
        <v>269</v>
      </c>
    </row>
    <row r="70" spans="1:27">
      <c r="A70" s="6" t="s">
        <v>269</v>
      </c>
      <c r="B70" s="7" t="s">
        <v>29</v>
      </c>
      <c r="C70" s="7" t="s">
        <v>30</v>
      </c>
      <c r="D70" s="6" t="s">
        <v>31</v>
      </c>
      <c r="E70" s="7" t="s">
        <v>414</v>
      </c>
      <c r="F70" s="7" t="s">
        <v>415</v>
      </c>
      <c r="G70" s="6" t="s">
        <v>416</v>
      </c>
      <c r="H70" s="7" t="s">
        <v>417</v>
      </c>
      <c r="I70" s="6" t="s">
        <v>418</v>
      </c>
      <c r="J70" s="8">
        <v>5</v>
      </c>
      <c r="K70" s="7" t="s">
        <v>419</v>
      </c>
      <c r="L70" s="6">
        <v>3645518</v>
      </c>
      <c r="M70" s="9">
        <v>391.8</v>
      </c>
      <c r="N70" s="9">
        <v>37587.62</v>
      </c>
      <c r="O70" s="9">
        <v>114.86</v>
      </c>
      <c r="P70" s="9">
        <v>0.0</v>
      </c>
      <c r="Q70" s="9">
        <v>23.3</v>
      </c>
      <c r="R70" s="9">
        <f>S70-W70-O70-P70-Q70</f>
        <v>-3.5527136788005E-15</v>
      </c>
      <c r="S70" s="9">
        <v>157.0</v>
      </c>
      <c r="T70" s="6">
        <v>83821</v>
      </c>
      <c r="U70" s="7" t="s">
        <v>420</v>
      </c>
      <c r="V70" s="7" t="s">
        <v>421</v>
      </c>
      <c r="W70" s="7">
        <v>18.84</v>
      </c>
      <c r="X70" s="8">
        <v>57695405000109</v>
      </c>
      <c r="Y70" s="10">
        <v>12.0</v>
      </c>
      <c r="Z70" s="6">
        <v>5352</v>
      </c>
      <c r="AA70" s="6" t="s">
        <v>269</v>
      </c>
    </row>
    <row r="71" spans="1:27">
      <c r="A71" s="1" t="s">
        <v>269</v>
      </c>
      <c r="B71" s="2" t="s">
        <v>29</v>
      </c>
      <c r="C71" s="2" t="s">
        <v>30</v>
      </c>
      <c r="D71" s="1" t="s">
        <v>31</v>
      </c>
      <c r="E71" s="2" t="s">
        <v>422</v>
      </c>
      <c r="F71" s="2" t="s">
        <v>206</v>
      </c>
      <c r="G71" s="1" t="s">
        <v>31</v>
      </c>
      <c r="H71" s="2"/>
      <c r="I71" s="1" t="s">
        <v>423</v>
      </c>
      <c r="J71" s="3">
        <v>5</v>
      </c>
      <c r="K71" s="2" t="s">
        <v>424</v>
      </c>
      <c r="L71" s="1">
        <v>3644872</v>
      </c>
      <c r="M71" s="4">
        <v>158.4</v>
      </c>
      <c r="N71" s="4">
        <v>26765.26</v>
      </c>
      <c r="O71" s="4">
        <v>326.45</v>
      </c>
      <c r="P71" s="4">
        <v>0.0</v>
      </c>
      <c r="Q71" s="4">
        <v>16.59</v>
      </c>
      <c r="R71" s="4">
        <f>S71-W71-O71-P71-Q71</f>
        <v>-2.4868995751604E-14</v>
      </c>
      <c r="S71" s="4">
        <v>389.82</v>
      </c>
      <c r="T71" s="1">
        <v>83821</v>
      </c>
      <c r="U71" s="2" t="s">
        <v>425</v>
      </c>
      <c r="V71" s="2" t="s">
        <v>426</v>
      </c>
      <c r="W71" s="2">
        <v>46.78</v>
      </c>
      <c r="X71" s="3">
        <v>57695405000109</v>
      </c>
      <c r="Y71" s="5">
        <v>12.0</v>
      </c>
      <c r="Z71" s="1">
        <v>5352</v>
      </c>
      <c r="AA71" s="1" t="s">
        <v>269</v>
      </c>
    </row>
    <row r="72" spans="1:27">
      <c r="A72" s="6" t="s">
        <v>269</v>
      </c>
      <c r="B72" s="7" t="s">
        <v>29</v>
      </c>
      <c r="C72" s="7" t="s">
        <v>30</v>
      </c>
      <c r="D72" s="6" t="s">
        <v>31</v>
      </c>
      <c r="E72" s="7" t="s">
        <v>228</v>
      </c>
      <c r="F72" s="7" t="s">
        <v>229</v>
      </c>
      <c r="G72" s="6" t="s">
        <v>31</v>
      </c>
      <c r="H72" s="7" t="s">
        <v>230</v>
      </c>
      <c r="I72" s="6" t="s">
        <v>427</v>
      </c>
      <c r="J72" s="8">
        <v>5</v>
      </c>
      <c r="K72" s="7" t="s">
        <v>428</v>
      </c>
      <c r="L72" s="6">
        <v>3644929</v>
      </c>
      <c r="M72" s="9">
        <v>257.5</v>
      </c>
      <c r="N72" s="9">
        <v>135524.98</v>
      </c>
      <c r="O72" s="9">
        <v>84.98</v>
      </c>
      <c r="P72" s="9">
        <v>0.0</v>
      </c>
      <c r="Q72" s="9">
        <v>84.03</v>
      </c>
      <c r="R72" s="9">
        <f>S72-W72-O72-P72-Q72</f>
        <v>-1.4210854715202E-14</v>
      </c>
      <c r="S72" s="9">
        <v>192.06</v>
      </c>
      <c r="T72" s="6">
        <v>83821</v>
      </c>
      <c r="U72" s="7" t="s">
        <v>429</v>
      </c>
      <c r="V72" s="7" t="s">
        <v>430</v>
      </c>
      <c r="W72" s="7">
        <v>23.05</v>
      </c>
      <c r="X72" s="8">
        <v>57695405000109</v>
      </c>
      <c r="Y72" s="10">
        <v>12.0</v>
      </c>
      <c r="Z72" s="6">
        <v>5352</v>
      </c>
      <c r="AA72" s="6" t="s">
        <v>269</v>
      </c>
    </row>
    <row r="73" spans="1:27">
      <c r="A73" s="1" t="s">
        <v>269</v>
      </c>
      <c r="B73" s="2" t="s">
        <v>29</v>
      </c>
      <c r="C73" s="2" t="s">
        <v>30</v>
      </c>
      <c r="D73" s="1" t="s">
        <v>31</v>
      </c>
      <c r="E73" s="2" t="s">
        <v>431</v>
      </c>
      <c r="F73" s="2" t="s">
        <v>311</v>
      </c>
      <c r="G73" s="1" t="s">
        <v>31</v>
      </c>
      <c r="H73" s="2"/>
      <c r="I73" s="1" t="s">
        <v>432</v>
      </c>
      <c r="J73" s="3">
        <v>5</v>
      </c>
      <c r="K73" s="2" t="s">
        <v>433</v>
      </c>
      <c r="L73" s="1">
        <v>3645282</v>
      </c>
      <c r="M73" s="4">
        <v>26.54</v>
      </c>
      <c r="N73" s="4">
        <v>1063.23</v>
      </c>
      <c r="O73" s="4">
        <v>36.68</v>
      </c>
      <c r="P73" s="4">
        <v>0.0</v>
      </c>
      <c r="Q73" s="4">
        <v>0.66</v>
      </c>
      <c r="R73" s="4">
        <f>S73-W73-O73-P73-Q73</f>
        <v>3.663735981263E-15</v>
      </c>
      <c r="S73" s="4">
        <v>42.43</v>
      </c>
      <c r="T73" s="1">
        <v>83821</v>
      </c>
      <c r="U73" s="2" t="s">
        <v>434</v>
      </c>
      <c r="V73" s="2" t="s">
        <v>435</v>
      </c>
      <c r="W73" s="2">
        <v>5.09</v>
      </c>
      <c r="X73" s="3">
        <v>57695405000109</v>
      </c>
      <c r="Y73" s="5">
        <v>12.0</v>
      </c>
      <c r="Z73" s="1">
        <v>5352</v>
      </c>
      <c r="AA73" s="1" t="s">
        <v>269</v>
      </c>
    </row>
    <row r="74" spans="1:27">
      <c r="A74" s="6" t="s">
        <v>269</v>
      </c>
      <c r="B74" s="7" t="s">
        <v>29</v>
      </c>
      <c r="C74" s="7" t="s">
        <v>30</v>
      </c>
      <c r="D74" s="6" t="s">
        <v>31</v>
      </c>
      <c r="E74" s="7" t="s">
        <v>436</v>
      </c>
      <c r="F74" s="7" t="s">
        <v>54</v>
      </c>
      <c r="G74" s="6" t="s">
        <v>31</v>
      </c>
      <c r="H74" s="7"/>
      <c r="I74" s="6" t="s">
        <v>437</v>
      </c>
      <c r="J74" s="8">
        <v>5</v>
      </c>
      <c r="K74" s="7" t="s">
        <v>438</v>
      </c>
      <c r="L74" s="6">
        <v>3644824</v>
      </c>
      <c r="M74" s="9">
        <v>955.44</v>
      </c>
      <c r="N74" s="9">
        <v>151506.53</v>
      </c>
      <c r="O74" s="9">
        <v>350.67</v>
      </c>
      <c r="P74" s="9">
        <v>0.0</v>
      </c>
      <c r="Q74" s="9">
        <v>93.93</v>
      </c>
      <c r="R74" s="9">
        <f>S74-W74-O74-P74-Q74</f>
        <v>0</v>
      </c>
      <c r="S74" s="9">
        <v>505.23</v>
      </c>
      <c r="T74" s="6">
        <v>83821</v>
      </c>
      <c r="U74" s="7" t="s">
        <v>439</v>
      </c>
      <c r="V74" s="7" t="s">
        <v>440</v>
      </c>
      <c r="W74" s="7">
        <v>60.63</v>
      </c>
      <c r="X74" s="8">
        <v>57695405000109</v>
      </c>
      <c r="Y74" s="10">
        <v>12.0</v>
      </c>
      <c r="Z74" s="6">
        <v>5352</v>
      </c>
      <c r="AA74" s="6" t="s">
        <v>284</v>
      </c>
    </row>
    <row r="75" spans="1:27">
      <c r="A75" s="1" t="s">
        <v>269</v>
      </c>
      <c r="B75" s="2" t="s">
        <v>29</v>
      </c>
      <c r="C75" s="2" t="s">
        <v>30</v>
      </c>
      <c r="D75" s="1" t="s">
        <v>31</v>
      </c>
      <c r="E75" s="2" t="s">
        <v>32</v>
      </c>
      <c r="F75" s="2" t="s">
        <v>33</v>
      </c>
      <c r="G75" s="1" t="s">
        <v>31</v>
      </c>
      <c r="H75" s="2"/>
      <c r="I75" s="1" t="s">
        <v>441</v>
      </c>
      <c r="J75" s="3">
        <v>5</v>
      </c>
      <c r="K75" s="2" t="s">
        <v>442</v>
      </c>
      <c r="L75" s="1">
        <v>3644904</v>
      </c>
      <c r="M75" s="4">
        <v>10191.8</v>
      </c>
      <c r="N75" s="4">
        <v>924119.27</v>
      </c>
      <c r="O75" s="4">
        <v>1895.35</v>
      </c>
      <c r="P75" s="4">
        <v>0.0</v>
      </c>
      <c r="Q75" s="4">
        <v>572.95</v>
      </c>
      <c r="R75" s="4">
        <f>S75-W75-O75-P75-Q75</f>
        <v>250</v>
      </c>
      <c r="S75" s="4">
        <v>3088.98</v>
      </c>
      <c r="T75" s="1">
        <v>83821</v>
      </c>
      <c r="U75" s="2" t="s">
        <v>443</v>
      </c>
      <c r="V75" s="2" t="s">
        <v>444</v>
      </c>
      <c r="W75" s="2">
        <v>370.68</v>
      </c>
      <c r="X75" s="3">
        <v>57695405000109</v>
      </c>
      <c r="Y75" s="5">
        <v>12.0</v>
      </c>
      <c r="Z75" s="1">
        <v>5352</v>
      </c>
      <c r="AA75" s="1" t="s">
        <v>445</v>
      </c>
    </row>
    <row r="76" spans="1:27">
      <c r="A76" s="6" t="s">
        <v>269</v>
      </c>
      <c r="B76" s="7" t="s">
        <v>29</v>
      </c>
      <c r="C76" s="7" t="s">
        <v>30</v>
      </c>
      <c r="D76" s="6" t="s">
        <v>31</v>
      </c>
      <c r="E76" s="7" t="s">
        <v>446</v>
      </c>
      <c r="F76" s="7" t="s">
        <v>447</v>
      </c>
      <c r="G76" s="6" t="s">
        <v>31</v>
      </c>
      <c r="H76" s="7"/>
      <c r="I76" s="6" t="s">
        <v>448</v>
      </c>
      <c r="J76" s="8">
        <v>5</v>
      </c>
      <c r="K76" s="7" t="s">
        <v>449</v>
      </c>
      <c r="L76" s="6">
        <v>3644926</v>
      </c>
      <c r="M76" s="9">
        <v>374.07</v>
      </c>
      <c r="N76" s="9">
        <v>31954.3</v>
      </c>
      <c r="O76" s="9">
        <v>155.61</v>
      </c>
      <c r="P76" s="9">
        <v>0.0</v>
      </c>
      <c r="Q76" s="9">
        <v>19.81</v>
      </c>
      <c r="R76" s="9">
        <f>S76-W76-O76-P76-Q76</f>
        <v>3.5527136788005E-15</v>
      </c>
      <c r="S76" s="9">
        <v>199.34</v>
      </c>
      <c r="T76" s="6">
        <v>83821</v>
      </c>
      <c r="U76" s="7" t="s">
        <v>450</v>
      </c>
      <c r="V76" s="7" t="s">
        <v>451</v>
      </c>
      <c r="W76" s="7">
        <v>23.92</v>
      </c>
      <c r="X76" s="8">
        <v>57695405000109</v>
      </c>
      <c r="Y76" s="10">
        <v>12.0</v>
      </c>
      <c r="Z76" s="6">
        <v>5352</v>
      </c>
      <c r="AA76" s="6" t="s">
        <v>284</v>
      </c>
    </row>
    <row r="77" spans="1:27">
      <c r="A77" s="1" t="s">
        <v>269</v>
      </c>
      <c r="B77" s="2" t="s">
        <v>29</v>
      </c>
      <c r="C77" s="2" t="s">
        <v>30</v>
      </c>
      <c r="D77" s="1" t="s">
        <v>31</v>
      </c>
      <c r="E77" s="2" t="s">
        <v>240</v>
      </c>
      <c r="F77" s="2" t="s">
        <v>241</v>
      </c>
      <c r="G77" s="1" t="s">
        <v>31</v>
      </c>
      <c r="H77" s="2"/>
      <c r="I77" s="1" t="s">
        <v>452</v>
      </c>
      <c r="J77" s="3">
        <v>5</v>
      </c>
      <c r="K77" s="2" t="s">
        <v>453</v>
      </c>
      <c r="L77" s="1">
        <v>3644873</v>
      </c>
      <c r="M77" s="4">
        <v>13311.2</v>
      </c>
      <c r="N77" s="4">
        <v>1336176.91</v>
      </c>
      <c r="O77" s="4">
        <v>2750.0</v>
      </c>
      <c r="P77" s="4">
        <v>0.0</v>
      </c>
      <c r="Q77" s="4">
        <v>828.43</v>
      </c>
      <c r="R77" s="4">
        <f>S77-W77-O77-P77-Q77</f>
        <v>250</v>
      </c>
      <c r="S77" s="4">
        <v>4350.49</v>
      </c>
      <c r="T77" s="1">
        <v>83821</v>
      </c>
      <c r="U77" s="2" t="s">
        <v>454</v>
      </c>
      <c r="V77" s="2" t="s">
        <v>455</v>
      </c>
      <c r="W77" s="2">
        <v>522.06</v>
      </c>
      <c r="X77" s="3">
        <v>57695405000109</v>
      </c>
      <c r="Y77" s="5">
        <v>12.0</v>
      </c>
      <c r="Z77" s="1">
        <v>5352</v>
      </c>
      <c r="AA77" s="1" t="s">
        <v>284</v>
      </c>
    </row>
    <row r="78" spans="1:27">
      <c r="A78" s="6" t="s">
        <v>269</v>
      </c>
      <c r="B78" s="7" t="s">
        <v>29</v>
      </c>
      <c r="C78" s="7" t="s">
        <v>30</v>
      </c>
      <c r="D78" s="6" t="s">
        <v>31</v>
      </c>
      <c r="E78" s="7" t="s">
        <v>456</v>
      </c>
      <c r="F78" s="7" t="s">
        <v>457</v>
      </c>
      <c r="G78" s="6" t="s">
        <v>458</v>
      </c>
      <c r="H78" s="7" t="s">
        <v>459</v>
      </c>
      <c r="I78" s="6" t="s">
        <v>460</v>
      </c>
      <c r="J78" s="8">
        <v>5</v>
      </c>
      <c r="K78" s="7" t="s">
        <v>461</v>
      </c>
      <c r="L78" s="6"/>
      <c r="M78" s="9">
        <v>158.4</v>
      </c>
      <c r="N78" s="9">
        <v>47314.39</v>
      </c>
      <c r="O78" s="9">
        <v>83.32</v>
      </c>
      <c r="P78" s="9">
        <v>0.0</v>
      </c>
      <c r="Q78" s="9">
        <v>29.33</v>
      </c>
      <c r="R78" s="9">
        <f>S78-W78-O78-P78-Q78</f>
        <v>0</v>
      </c>
      <c r="S78" s="9">
        <v>128.01</v>
      </c>
      <c r="T78" s="6">
        <v>83823</v>
      </c>
      <c r="U78" s="7" t="s">
        <v>462</v>
      </c>
      <c r="V78" s="7" t="s">
        <v>463</v>
      </c>
      <c r="W78" s="7">
        <v>15.36</v>
      </c>
      <c r="X78" s="8">
        <v>57695405000109</v>
      </c>
      <c r="Y78" s="10">
        <v>12.0</v>
      </c>
      <c r="Z78" s="6">
        <v>5352</v>
      </c>
      <c r="AA78" s="6" t="s">
        <v>284</v>
      </c>
    </row>
    <row r="79" spans="1:27">
      <c r="A79" s="1" t="s">
        <v>269</v>
      </c>
      <c r="B79" s="2" t="s">
        <v>29</v>
      </c>
      <c r="C79" s="2" t="s">
        <v>30</v>
      </c>
      <c r="D79" s="1" t="s">
        <v>31</v>
      </c>
      <c r="E79" s="2" t="s">
        <v>263</v>
      </c>
      <c r="F79" s="2" t="s">
        <v>264</v>
      </c>
      <c r="G79" s="1" t="s">
        <v>31</v>
      </c>
      <c r="H79" s="2"/>
      <c r="I79" s="1" t="s">
        <v>464</v>
      </c>
      <c r="J79" s="3">
        <v>5</v>
      </c>
      <c r="K79" s="2" t="s">
        <v>465</v>
      </c>
      <c r="L79" s="1">
        <v>3645281</v>
      </c>
      <c r="M79" s="4">
        <v>0.59</v>
      </c>
      <c r="N79" s="4">
        <v>1767.57</v>
      </c>
      <c r="O79" s="4">
        <v>36.68</v>
      </c>
      <c r="P79" s="4">
        <v>0.0</v>
      </c>
      <c r="Q79" s="4">
        <v>1.1</v>
      </c>
      <c r="R79" s="4">
        <f>S79-W79-O79-P79-Q79</f>
        <v>1.3322676295502E-15</v>
      </c>
      <c r="S79" s="4">
        <v>42.93</v>
      </c>
      <c r="T79" s="1">
        <v>83823</v>
      </c>
      <c r="U79" s="2" t="s">
        <v>466</v>
      </c>
      <c r="V79" s="2" t="s">
        <v>467</v>
      </c>
      <c r="W79" s="2">
        <v>5.15</v>
      </c>
      <c r="X79" s="3">
        <v>57695405000109</v>
      </c>
      <c r="Y79" s="5">
        <v>12.0</v>
      </c>
      <c r="Z79" s="1">
        <v>5352</v>
      </c>
      <c r="AA79" s="1" t="s">
        <v>284</v>
      </c>
    </row>
    <row r="80" spans="1:27">
      <c r="A80" s="6" t="s">
        <v>269</v>
      </c>
      <c r="B80" s="7" t="s">
        <v>240</v>
      </c>
      <c r="C80" s="7" t="s">
        <v>241</v>
      </c>
      <c r="D80" s="6" t="s">
        <v>31</v>
      </c>
      <c r="E80" s="7" t="s">
        <v>29</v>
      </c>
      <c r="F80" s="7" t="s">
        <v>30</v>
      </c>
      <c r="G80" s="6" t="s">
        <v>31</v>
      </c>
      <c r="H80" s="7"/>
      <c r="I80" s="6" t="s">
        <v>468</v>
      </c>
      <c r="J80" s="8">
        <v>5</v>
      </c>
      <c r="K80" s="7" t="s">
        <v>469</v>
      </c>
      <c r="L80" s="6"/>
      <c r="M80" s="9">
        <v>324.0</v>
      </c>
      <c r="N80" s="9">
        <v>49500.0</v>
      </c>
      <c r="O80" s="9">
        <v>1210.0</v>
      </c>
      <c r="P80" s="9">
        <v>0.0</v>
      </c>
      <c r="Q80" s="9">
        <v>30.69</v>
      </c>
      <c r="R80" s="9">
        <f>S80-W80-O80-P80-Q80</f>
        <v>5.3290705182008E-14</v>
      </c>
      <c r="S80" s="9">
        <v>1409.88</v>
      </c>
      <c r="T80" s="6">
        <v>83823</v>
      </c>
      <c r="U80" s="7"/>
      <c r="V80" s="7" t="s">
        <v>470</v>
      </c>
      <c r="W80" s="7">
        <v>169.19</v>
      </c>
      <c r="X80" s="8">
        <v>57695405000109</v>
      </c>
      <c r="Y80" s="10">
        <v>12.0</v>
      </c>
      <c r="Z80" s="6">
        <v>5352</v>
      </c>
      <c r="AA80" s="6" t="s">
        <v>269</v>
      </c>
    </row>
    <row r="81" spans="1:27">
      <c r="A81" s="1" t="s">
        <v>284</v>
      </c>
      <c r="B81" s="2" t="s">
        <v>29</v>
      </c>
      <c r="C81" s="2" t="s">
        <v>30</v>
      </c>
      <c r="D81" s="1" t="s">
        <v>31</v>
      </c>
      <c r="E81" s="2" t="s">
        <v>471</v>
      </c>
      <c r="F81" s="2" t="s">
        <v>110</v>
      </c>
      <c r="G81" s="1" t="s">
        <v>31</v>
      </c>
      <c r="H81" s="2"/>
      <c r="I81" s="1" t="s">
        <v>472</v>
      </c>
      <c r="J81" s="3">
        <v>5</v>
      </c>
      <c r="K81" s="2" t="s">
        <v>473</v>
      </c>
      <c r="L81" s="1">
        <v>3646464</v>
      </c>
      <c r="M81" s="4">
        <v>5.37</v>
      </c>
      <c r="N81" s="4">
        <v>60689.42</v>
      </c>
      <c r="O81" s="4">
        <v>36.68</v>
      </c>
      <c r="P81" s="4">
        <v>0.0</v>
      </c>
      <c r="Q81" s="4">
        <v>37.63</v>
      </c>
      <c r="R81" s="4">
        <f>S81-W81-O81-P81-Q81</f>
        <v>0</v>
      </c>
      <c r="S81" s="4">
        <v>84.44</v>
      </c>
      <c r="T81" s="1">
        <v>83821</v>
      </c>
      <c r="U81" s="2" t="s">
        <v>474</v>
      </c>
      <c r="V81" s="2" t="s">
        <v>475</v>
      </c>
      <c r="W81" s="2">
        <v>10.13</v>
      </c>
      <c r="X81" s="3">
        <v>57695405000109</v>
      </c>
      <c r="Y81" s="5">
        <v>12.0</v>
      </c>
      <c r="Z81" s="1">
        <v>5352</v>
      </c>
      <c r="AA81" s="1" t="s">
        <v>284</v>
      </c>
    </row>
    <row r="82" spans="1:27">
      <c r="A82" s="6" t="s">
        <v>284</v>
      </c>
      <c r="B82" s="7" t="s">
        <v>29</v>
      </c>
      <c r="C82" s="7" t="s">
        <v>30</v>
      </c>
      <c r="D82" s="6" t="s">
        <v>31</v>
      </c>
      <c r="E82" s="7" t="s">
        <v>476</v>
      </c>
      <c r="F82" s="7" t="s">
        <v>54</v>
      </c>
      <c r="G82" s="6" t="s">
        <v>31</v>
      </c>
      <c r="H82" s="7"/>
      <c r="I82" s="6" t="s">
        <v>477</v>
      </c>
      <c r="J82" s="8">
        <v>5</v>
      </c>
      <c r="K82" s="7" t="s">
        <v>478</v>
      </c>
      <c r="L82" s="6">
        <v>3646624</v>
      </c>
      <c r="M82" s="9">
        <v>1060.0</v>
      </c>
      <c r="N82" s="9">
        <v>104522.34</v>
      </c>
      <c r="O82" s="9">
        <v>318.61</v>
      </c>
      <c r="P82" s="9">
        <v>0.0</v>
      </c>
      <c r="Q82" s="9">
        <v>64.8</v>
      </c>
      <c r="R82" s="9">
        <f>S82-W82-O82-P82-Q82</f>
        <v>-4.2632564145606E-14</v>
      </c>
      <c r="S82" s="9">
        <v>435.69</v>
      </c>
      <c r="T82" s="6">
        <v>83821</v>
      </c>
      <c r="U82" s="7" t="s">
        <v>479</v>
      </c>
      <c r="V82" s="7" t="s">
        <v>480</v>
      </c>
      <c r="W82" s="7">
        <v>52.28</v>
      </c>
      <c r="X82" s="8">
        <v>57695405000109</v>
      </c>
      <c r="Y82" s="10">
        <v>12.0</v>
      </c>
      <c r="Z82" s="6">
        <v>5352</v>
      </c>
      <c r="AA82" s="6" t="s">
        <v>284</v>
      </c>
    </row>
    <row r="83" spans="1:27">
      <c r="A83" s="1" t="s">
        <v>284</v>
      </c>
      <c r="B83" s="2" t="s">
        <v>29</v>
      </c>
      <c r="C83" s="2" t="s">
        <v>30</v>
      </c>
      <c r="D83" s="1" t="s">
        <v>31</v>
      </c>
      <c r="E83" s="2" t="s">
        <v>481</v>
      </c>
      <c r="F83" s="2" t="s">
        <v>482</v>
      </c>
      <c r="G83" s="1" t="s">
        <v>458</v>
      </c>
      <c r="H83" s="2" t="s">
        <v>483</v>
      </c>
      <c r="I83" s="1" t="s">
        <v>484</v>
      </c>
      <c r="J83" s="3">
        <v>5</v>
      </c>
      <c r="K83" s="2" t="s">
        <v>485</v>
      </c>
      <c r="L83" s="1">
        <v>3646625</v>
      </c>
      <c r="M83" s="4">
        <v>291.5</v>
      </c>
      <c r="N83" s="4">
        <v>24702.39</v>
      </c>
      <c r="O83" s="4">
        <v>96.2</v>
      </c>
      <c r="P83" s="4">
        <v>0.0</v>
      </c>
      <c r="Q83" s="4">
        <v>15.32</v>
      </c>
      <c r="R83" s="4">
        <f>S83-W83-O83-P83-Q83</f>
        <v>7.105427357601E-15</v>
      </c>
      <c r="S83" s="4">
        <v>126.73</v>
      </c>
      <c r="T83" s="1">
        <v>83821</v>
      </c>
      <c r="U83" s="2" t="s">
        <v>486</v>
      </c>
      <c r="V83" s="2" t="s">
        <v>487</v>
      </c>
      <c r="W83" s="2">
        <v>15.21</v>
      </c>
      <c r="X83" s="3">
        <v>57695405000109</v>
      </c>
      <c r="Y83" s="5">
        <v>12.0</v>
      </c>
      <c r="Z83" s="1">
        <v>5352</v>
      </c>
      <c r="AA83" s="1" t="s">
        <v>284</v>
      </c>
    </row>
    <row r="84" spans="1:27">
      <c r="A84" s="6" t="s">
        <v>284</v>
      </c>
      <c r="B84" s="7" t="s">
        <v>29</v>
      </c>
      <c r="C84" s="7" t="s">
        <v>30</v>
      </c>
      <c r="D84" s="6" t="s">
        <v>31</v>
      </c>
      <c r="E84" s="7" t="s">
        <v>53</v>
      </c>
      <c r="F84" s="7" t="s">
        <v>54</v>
      </c>
      <c r="G84" s="6" t="s">
        <v>31</v>
      </c>
      <c r="H84" s="7"/>
      <c r="I84" s="6" t="s">
        <v>488</v>
      </c>
      <c r="J84" s="8">
        <v>5</v>
      </c>
      <c r="K84" s="7" t="s">
        <v>489</v>
      </c>
      <c r="L84" s="6">
        <v>3646621</v>
      </c>
      <c r="M84" s="9">
        <v>215.0</v>
      </c>
      <c r="N84" s="9">
        <v>17948.87</v>
      </c>
      <c r="O84" s="9">
        <v>70.95</v>
      </c>
      <c r="P84" s="9">
        <v>0.0</v>
      </c>
      <c r="Q84" s="9">
        <v>11.13</v>
      </c>
      <c r="R84" s="9">
        <f>S84-W84-O84-P84-Q84</f>
        <v>-5.3290705182008E-15</v>
      </c>
      <c r="S84" s="9">
        <v>93.27</v>
      </c>
      <c r="T84" s="6">
        <v>83821</v>
      </c>
      <c r="U84" s="7" t="s">
        <v>490</v>
      </c>
      <c r="V84" s="7" t="s">
        <v>491</v>
      </c>
      <c r="W84" s="7">
        <v>11.19</v>
      </c>
      <c r="X84" s="8">
        <v>57695405000109</v>
      </c>
      <c r="Y84" s="10">
        <v>12.0</v>
      </c>
      <c r="Z84" s="6">
        <v>5352</v>
      </c>
      <c r="AA84" s="6" t="s">
        <v>284</v>
      </c>
    </row>
    <row r="85" spans="1:27">
      <c r="A85" s="1" t="s">
        <v>284</v>
      </c>
      <c r="B85" s="2" t="s">
        <v>29</v>
      </c>
      <c r="C85" s="2" t="s">
        <v>30</v>
      </c>
      <c r="D85" s="1" t="s">
        <v>31</v>
      </c>
      <c r="E85" s="2" t="s">
        <v>492</v>
      </c>
      <c r="F85" s="2" t="s">
        <v>110</v>
      </c>
      <c r="G85" s="1" t="s">
        <v>31</v>
      </c>
      <c r="H85" s="2"/>
      <c r="I85" s="1" t="s">
        <v>493</v>
      </c>
      <c r="J85" s="3">
        <v>5</v>
      </c>
      <c r="K85" s="2" t="s">
        <v>494</v>
      </c>
      <c r="L85" s="1">
        <v>3646598</v>
      </c>
      <c r="M85" s="4">
        <v>5.37</v>
      </c>
      <c r="N85" s="4">
        <v>14699.52</v>
      </c>
      <c r="O85" s="4">
        <v>36.68</v>
      </c>
      <c r="P85" s="4">
        <v>0.0</v>
      </c>
      <c r="Q85" s="4">
        <v>9.11</v>
      </c>
      <c r="R85" s="4">
        <f>S85-W85-O85-P85-Q85</f>
        <v>0</v>
      </c>
      <c r="S85" s="4">
        <v>52.03</v>
      </c>
      <c r="T85" s="1">
        <v>83821</v>
      </c>
      <c r="U85" s="2" t="s">
        <v>495</v>
      </c>
      <c r="V85" s="2" t="s">
        <v>496</v>
      </c>
      <c r="W85" s="2">
        <v>6.24</v>
      </c>
      <c r="X85" s="3">
        <v>57695405000109</v>
      </c>
      <c r="Y85" s="5">
        <v>12.0</v>
      </c>
      <c r="Z85" s="1">
        <v>5352</v>
      </c>
      <c r="AA85" s="1" t="s">
        <v>284</v>
      </c>
    </row>
    <row r="86" spans="1:27">
      <c r="A86" s="6" t="s">
        <v>284</v>
      </c>
      <c r="B86" s="7" t="s">
        <v>29</v>
      </c>
      <c r="C86" s="7" t="s">
        <v>30</v>
      </c>
      <c r="D86" s="6" t="s">
        <v>31</v>
      </c>
      <c r="E86" s="7" t="s">
        <v>492</v>
      </c>
      <c r="F86" s="7" t="s">
        <v>110</v>
      </c>
      <c r="G86" s="6" t="s">
        <v>31</v>
      </c>
      <c r="H86" s="7"/>
      <c r="I86" s="6" t="s">
        <v>497</v>
      </c>
      <c r="J86" s="8">
        <v>5</v>
      </c>
      <c r="K86" s="7" t="s">
        <v>498</v>
      </c>
      <c r="L86" s="6">
        <v>3646598</v>
      </c>
      <c r="M86" s="9">
        <v>5.37</v>
      </c>
      <c r="N86" s="9">
        <v>2184.05</v>
      </c>
      <c r="O86" s="9">
        <v>0.0</v>
      </c>
      <c r="P86" s="9">
        <v>0.0</v>
      </c>
      <c r="Q86" s="9">
        <v>10.0</v>
      </c>
      <c r="R86" s="9">
        <f>S86-W86-O86-P86-Q86</f>
        <v>0</v>
      </c>
      <c r="S86" s="9">
        <v>11.36</v>
      </c>
      <c r="T86" s="6">
        <v>83821</v>
      </c>
      <c r="U86" s="7" t="s">
        <v>499</v>
      </c>
      <c r="V86" s="7" t="s">
        <v>500</v>
      </c>
      <c r="W86" s="7">
        <v>1.36</v>
      </c>
      <c r="X86" s="8">
        <v>57695405000109</v>
      </c>
      <c r="Y86" s="10">
        <v>12.0</v>
      </c>
      <c r="Z86" s="6">
        <v>5352</v>
      </c>
      <c r="AA86" s="6" t="s">
        <v>284</v>
      </c>
    </row>
    <row r="87" spans="1:27">
      <c r="A87" s="1" t="s">
        <v>284</v>
      </c>
      <c r="B87" s="2" t="s">
        <v>29</v>
      </c>
      <c r="C87" s="2" t="s">
        <v>30</v>
      </c>
      <c r="D87" s="1" t="s">
        <v>31</v>
      </c>
      <c r="E87" s="2" t="s">
        <v>102</v>
      </c>
      <c r="F87" s="2" t="s">
        <v>103</v>
      </c>
      <c r="G87" s="1" t="s">
        <v>40</v>
      </c>
      <c r="H87" s="2" t="s">
        <v>104</v>
      </c>
      <c r="I87" s="1" t="s">
        <v>501</v>
      </c>
      <c r="J87" s="3">
        <v>5</v>
      </c>
      <c r="K87" s="2" t="s">
        <v>502</v>
      </c>
      <c r="L87" s="1">
        <v>3646637</v>
      </c>
      <c r="M87" s="4">
        <v>212.32</v>
      </c>
      <c r="N87" s="4">
        <v>13499.7</v>
      </c>
      <c r="O87" s="4">
        <v>70.13</v>
      </c>
      <c r="P87" s="4">
        <v>0.0</v>
      </c>
      <c r="Q87" s="4">
        <v>8.37</v>
      </c>
      <c r="R87" s="4">
        <f>S87-W87-O87-P87-Q87</f>
        <v>5.3290705182008E-15</v>
      </c>
      <c r="S87" s="4">
        <v>89.2</v>
      </c>
      <c r="T87" s="1">
        <v>83821</v>
      </c>
      <c r="U87" s="2" t="s">
        <v>503</v>
      </c>
      <c r="V87" s="2" t="s">
        <v>504</v>
      </c>
      <c r="W87" s="2">
        <v>10.7</v>
      </c>
      <c r="X87" s="3">
        <v>57695405000109</v>
      </c>
      <c r="Y87" s="5">
        <v>12.0</v>
      </c>
      <c r="Z87" s="1">
        <v>5352</v>
      </c>
      <c r="AA87" s="1" t="s">
        <v>284</v>
      </c>
    </row>
    <row r="88" spans="1:27">
      <c r="A88" s="6" t="s">
        <v>284</v>
      </c>
      <c r="B88" s="7" t="s">
        <v>29</v>
      </c>
      <c r="C88" s="7" t="s">
        <v>30</v>
      </c>
      <c r="D88" s="6" t="s">
        <v>31</v>
      </c>
      <c r="E88" s="7" t="s">
        <v>102</v>
      </c>
      <c r="F88" s="7" t="s">
        <v>103</v>
      </c>
      <c r="G88" s="6" t="s">
        <v>40</v>
      </c>
      <c r="H88" s="7" t="s">
        <v>104</v>
      </c>
      <c r="I88" s="6" t="s">
        <v>505</v>
      </c>
      <c r="J88" s="8">
        <v>5</v>
      </c>
      <c r="K88" s="7" t="s">
        <v>506</v>
      </c>
      <c r="L88" s="6">
        <v>3646637</v>
      </c>
      <c r="M88" s="9">
        <v>106.16</v>
      </c>
      <c r="N88" s="9">
        <v>4518.21</v>
      </c>
      <c r="O88" s="9">
        <v>0.0</v>
      </c>
      <c r="P88" s="9">
        <v>0.0</v>
      </c>
      <c r="Q88" s="9">
        <v>10.0</v>
      </c>
      <c r="R88" s="9">
        <f>S88-W88-O88-P88-Q88</f>
        <v>0</v>
      </c>
      <c r="S88" s="9">
        <v>11.36</v>
      </c>
      <c r="T88" s="6">
        <v>83821</v>
      </c>
      <c r="U88" s="7" t="s">
        <v>507</v>
      </c>
      <c r="V88" s="7" t="s">
        <v>508</v>
      </c>
      <c r="W88" s="7">
        <v>1.36</v>
      </c>
      <c r="X88" s="8">
        <v>57695405000109</v>
      </c>
      <c r="Y88" s="10">
        <v>12.0</v>
      </c>
      <c r="Z88" s="6">
        <v>5352</v>
      </c>
      <c r="AA88" s="6" t="s">
        <v>284</v>
      </c>
    </row>
    <row r="89" spans="1:27">
      <c r="A89" s="1" t="s">
        <v>284</v>
      </c>
      <c r="B89" s="2" t="s">
        <v>29</v>
      </c>
      <c r="C89" s="2" t="s">
        <v>30</v>
      </c>
      <c r="D89" s="1" t="s">
        <v>31</v>
      </c>
      <c r="E89" s="2" t="s">
        <v>223</v>
      </c>
      <c r="F89" s="2" t="s">
        <v>54</v>
      </c>
      <c r="G89" s="1" t="s">
        <v>31</v>
      </c>
      <c r="H89" s="2"/>
      <c r="I89" s="1" t="s">
        <v>509</v>
      </c>
      <c r="J89" s="3">
        <v>5</v>
      </c>
      <c r="K89" s="2" t="s">
        <v>510</v>
      </c>
      <c r="L89" s="1">
        <v>3646983</v>
      </c>
      <c r="M89" s="4">
        <v>78.6</v>
      </c>
      <c r="N89" s="4">
        <v>161637.21</v>
      </c>
      <c r="O89" s="4">
        <v>295.74</v>
      </c>
      <c r="P89" s="4">
        <v>0.0</v>
      </c>
      <c r="Q89" s="4">
        <v>100.22</v>
      </c>
      <c r="R89" s="4">
        <f>S89-W89-O89-P89-Q89</f>
        <v>-2.8421709430404E-14</v>
      </c>
      <c r="S89" s="4">
        <v>449.95</v>
      </c>
      <c r="T89" s="1">
        <v>83821</v>
      </c>
      <c r="U89" s="2" t="s">
        <v>511</v>
      </c>
      <c r="V89" s="2" t="s">
        <v>512</v>
      </c>
      <c r="W89" s="2">
        <v>53.99</v>
      </c>
      <c r="X89" s="3">
        <v>57695405000109</v>
      </c>
      <c r="Y89" s="5">
        <v>12.0</v>
      </c>
      <c r="Z89" s="1">
        <v>5352</v>
      </c>
      <c r="AA89" s="1" t="s">
        <v>284</v>
      </c>
    </row>
    <row r="90" spans="1:27">
      <c r="A90" s="6" t="s">
        <v>284</v>
      </c>
      <c r="B90" s="7" t="s">
        <v>29</v>
      </c>
      <c r="C90" s="7" t="s">
        <v>30</v>
      </c>
      <c r="D90" s="6" t="s">
        <v>31</v>
      </c>
      <c r="E90" s="7" t="s">
        <v>513</v>
      </c>
      <c r="F90" s="7" t="s">
        <v>514</v>
      </c>
      <c r="G90" s="6" t="s">
        <v>31</v>
      </c>
      <c r="H90" s="7" t="s">
        <v>515</v>
      </c>
      <c r="I90" s="6" t="s">
        <v>516</v>
      </c>
      <c r="J90" s="8">
        <v>5</v>
      </c>
      <c r="K90" s="7" t="s">
        <v>517</v>
      </c>
      <c r="L90" s="6">
        <v>3646622</v>
      </c>
      <c r="M90" s="9">
        <v>26.54</v>
      </c>
      <c r="N90" s="9">
        <v>68533.83</v>
      </c>
      <c r="O90" s="9">
        <v>133.78</v>
      </c>
      <c r="P90" s="9">
        <v>0.0</v>
      </c>
      <c r="Q90" s="9">
        <v>42.49</v>
      </c>
      <c r="R90" s="9">
        <f>S90-W90-O90-P90-Q90</f>
        <v>7.105427357601E-15</v>
      </c>
      <c r="S90" s="9">
        <v>200.31</v>
      </c>
      <c r="T90" s="6">
        <v>83821</v>
      </c>
      <c r="U90" s="7" t="s">
        <v>518</v>
      </c>
      <c r="V90" s="7" t="s">
        <v>519</v>
      </c>
      <c r="W90" s="7">
        <v>24.04</v>
      </c>
      <c r="X90" s="8">
        <v>57695405000109</v>
      </c>
      <c r="Y90" s="10">
        <v>12.0</v>
      </c>
      <c r="Z90" s="6">
        <v>5352</v>
      </c>
      <c r="AA90" s="6" t="s">
        <v>284</v>
      </c>
    </row>
    <row r="91" spans="1:27">
      <c r="A91" s="1" t="s">
        <v>284</v>
      </c>
      <c r="B91" s="2" t="s">
        <v>29</v>
      </c>
      <c r="C91" s="2" t="s">
        <v>30</v>
      </c>
      <c r="D91" s="1" t="s">
        <v>31</v>
      </c>
      <c r="E91" s="2" t="s">
        <v>252</v>
      </c>
      <c r="F91" s="2" t="s">
        <v>241</v>
      </c>
      <c r="G91" s="1" t="s">
        <v>31</v>
      </c>
      <c r="H91" s="2"/>
      <c r="I91" s="1" t="s">
        <v>520</v>
      </c>
      <c r="J91" s="3">
        <v>5</v>
      </c>
      <c r="K91" s="2" t="s">
        <v>521</v>
      </c>
      <c r="L91" s="1">
        <v>3647038</v>
      </c>
      <c r="M91" s="4">
        <v>391.8</v>
      </c>
      <c r="N91" s="4">
        <v>40626.56</v>
      </c>
      <c r="O91" s="4">
        <v>845.31</v>
      </c>
      <c r="P91" s="4">
        <v>0.0</v>
      </c>
      <c r="Q91" s="4">
        <v>25.19</v>
      </c>
      <c r="R91" s="4">
        <f>S91-W91-O91-P91-Q91</f>
        <v>5.3290705182008E-14</v>
      </c>
      <c r="S91" s="4">
        <v>989.2</v>
      </c>
      <c r="T91" s="1">
        <v>83823</v>
      </c>
      <c r="U91" s="2" t="s">
        <v>522</v>
      </c>
      <c r="V91" s="2" t="s">
        <v>523</v>
      </c>
      <c r="W91" s="2">
        <v>118.7</v>
      </c>
      <c r="X91" s="3">
        <v>57695405000109</v>
      </c>
      <c r="Y91" s="5">
        <v>12.0</v>
      </c>
      <c r="Z91" s="1">
        <v>5352</v>
      </c>
      <c r="AA91" s="1" t="s">
        <v>445</v>
      </c>
    </row>
    <row r="92" spans="1:27">
      <c r="A92" s="6" t="s">
        <v>284</v>
      </c>
      <c r="B92" s="7" t="s">
        <v>29</v>
      </c>
      <c r="C92" s="7" t="s">
        <v>30</v>
      </c>
      <c r="D92" s="6" t="s">
        <v>31</v>
      </c>
      <c r="E92" s="7" t="s">
        <v>524</v>
      </c>
      <c r="F92" s="7" t="s">
        <v>525</v>
      </c>
      <c r="G92" s="6" t="s">
        <v>31</v>
      </c>
      <c r="H92" s="7"/>
      <c r="I92" s="6" t="s">
        <v>526</v>
      </c>
      <c r="J92" s="8">
        <v>5</v>
      </c>
      <c r="K92" s="7" t="s">
        <v>527</v>
      </c>
      <c r="L92" s="6">
        <v>3646955</v>
      </c>
      <c r="M92" s="9">
        <v>53.08</v>
      </c>
      <c r="N92" s="9">
        <v>18926.48</v>
      </c>
      <c r="O92" s="9">
        <v>52.4</v>
      </c>
      <c r="P92" s="9">
        <v>0.0</v>
      </c>
      <c r="Q92" s="9">
        <v>11.73</v>
      </c>
      <c r="R92" s="9">
        <f>S92-W92-O92-P92-Q92</f>
        <v>-3.5527136788005E-15</v>
      </c>
      <c r="S92" s="9">
        <v>72.88</v>
      </c>
      <c r="T92" s="6">
        <v>83823</v>
      </c>
      <c r="U92" s="7" t="s">
        <v>528</v>
      </c>
      <c r="V92" s="7" t="s">
        <v>529</v>
      </c>
      <c r="W92" s="7">
        <v>8.75</v>
      </c>
      <c r="X92" s="8">
        <v>57695405000109</v>
      </c>
      <c r="Y92" s="10">
        <v>12.0</v>
      </c>
      <c r="Z92" s="6">
        <v>5352</v>
      </c>
      <c r="AA92" s="6" t="s">
        <v>445</v>
      </c>
    </row>
    <row r="93" spans="1:27">
      <c r="A93" s="1" t="s">
        <v>284</v>
      </c>
      <c r="B93" s="2" t="s">
        <v>29</v>
      </c>
      <c r="C93" s="2" t="s">
        <v>30</v>
      </c>
      <c r="D93" s="1" t="s">
        <v>31</v>
      </c>
      <c r="E93" s="2" t="s">
        <v>82</v>
      </c>
      <c r="F93" s="2" t="s">
        <v>83</v>
      </c>
      <c r="G93" s="1" t="s">
        <v>31</v>
      </c>
      <c r="H93" s="2"/>
      <c r="I93" s="1" t="s">
        <v>530</v>
      </c>
      <c r="J93" s="3">
        <v>5</v>
      </c>
      <c r="K93" s="2" t="s">
        <v>531</v>
      </c>
      <c r="L93" s="1">
        <v>3646636</v>
      </c>
      <c r="M93" s="4">
        <v>265.4</v>
      </c>
      <c r="N93" s="4">
        <v>14492.28</v>
      </c>
      <c r="O93" s="4">
        <v>655.63</v>
      </c>
      <c r="P93" s="4">
        <v>0.0</v>
      </c>
      <c r="Q93" s="4">
        <v>8.99</v>
      </c>
      <c r="R93" s="4">
        <f>S93-W93-O93-P93-Q93</f>
        <v>8.8817841970013E-15</v>
      </c>
      <c r="S93" s="4">
        <v>755.25</v>
      </c>
      <c r="T93" s="1">
        <v>83823</v>
      </c>
      <c r="U93" s="2" t="s">
        <v>532</v>
      </c>
      <c r="V93" s="2" t="s">
        <v>533</v>
      </c>
      <c r="W93" s="2">
        <v>90.63</v>
      </c>
      <c r="X93" s="3">
        <v>57695405000109</v>
      </c>
      <c r="Y93" s="5">
        <v>12.0</v>
      </c>
      <c r="Z93" s="1">
        <v>5352</v>
      </c>
      <c r="AA93" s="1" t="s">
        <v>445</v>
      </c>
    </row>
    <row r="94" spans="1:27">
      <c r="A94" s="6" t="s">
        <v>284</v>
      </c>
      <c r="B94" s="7" t="s">
        <v>29</v>
      </c>
      <c r="C94" s="7" t="s">
        <v>30</v>
      </c>
      <c r="D94" s="6" t="s">
        <v>31</v>
      </c>
      <c r="E94" s="7" t="s">
        <v>73</v>
      </c>
      <c r="F94" s="7" t="s">
        <v>74</v>
      </c>
      <c r="G94" s="6" t="s">
        <v>75</v>
      </c>
      <c r="H94" s="7" t="s">
        <v>76</v>
      </c>
      <c r="I94" s="6" t="s">
        <v>534</v>
      </c>
      <c r="J94" s="8">
        <v>5</v>
      </c>
      <c r="K94" s="7" t="s">
        <v>78</v>
      </c>
      <c r="L94" s="6">
        <v>3640089</v>
      </c>
      <c r="M94" s="9">
        <v>371.0</v>
      </c>
      <c r="N94" s="9">
        <v>136426.66</v>
      </c>
      <c r="O94" s="9">
        <v>324.5</v>
      </c>
      <c r="P94" s="9">
        <v>0.0</v>
      </c>
      <c r="Q94" s="9">
        <v>0.0</v>
      </c>
      <c r="R94" s="9">
        <f>S94-W94-O94-P94-Q94</f>
        <v>0</v>
      </c>
      <c r="S94" s="9">
        <v>368.75</v>
      </c>
      <c r="T94" s="6">
        <v>83820</v>
      </c>
      <c r="U94" s="7" t="s">
        <v>535</v>
      </c>
      <c r="V94" s="7" t="s">
        <v>536</v>
      </c>
      <c r="W94" s="7">
        <v>44.25</v>
      </c>
      <c r="X94" s="8">
        <v>57695405000109</v>
      </c>
      <c r="Y94" s="10">
        <v>12.0</v>
      </c>
      <c r="Z94" s="6">
        <v>5352</v>
      </c>
      <c r="AA94" s="6" t="s">
        <v>284</v>
      </c>
    </row>
    <row r="95" spans="1:27">
      <c r="A95" s="1" t="s">
        <v>445</v>
      </c>
      <c r="B95" s="2" t="s">
        <v>29</v>
      </c>
      <c r="C95" s="2" t="s">
        <v>30</v>
      </c>
      <c r="D95" s="1" t="s">
        <v>31</v>
      </c>
      <c r="E95" s="2" t="s">
        <v>537</v>
      </c>
      <c r="F95" s="2" t="s">
        <v>538</v>
      </c>
      <c r="G95" s="1" t="s">
        <v>416</v>
      </c>
      <c r="H95" s="2"/>
      <c r="I95" s="1" t="s">
        <v>539</v>
      </c>
      <c r="J95" s="3">
        <v>5</v>
      </c>
      <c r="K95" s="2" t="s">
        <v>540</v>
      </c>
      <c r="L95" s="1"/>
      <c r="M95" s="4">
        <v>265.4</v>
      </c>
      <c r="N95" s="4">
        <v>86846.67</v>
      </c>
      <c r="O95" s="4">
        <v>880.0</v>
      </c>
      <c r="P95" s="4">
        <v>0.0</v>
      </c>
      <c r="Q95" s="4">
        <v>53.84</v>
      </c>
      <c r="R95" s="4">
        <f>S95-W95-O95-P95-Q95</f>
        <v>2.8421709430404E-14</v>
      </c>
      <c r="S95" s="4">
        <v>1061.18</v>
      </c>
      <c r="T95" s="1">
        <v>83823</v>
      </c>
      <c r="U95" s="2" t="s">
        <v>541</v>
      </c>
      <c r="V95" s="2" t="s">
        <v>542</v>
      </c>
      <c r="W95" s="2">
        <v>127.34</v>
      </c>
      <c r="X95" s="3">
        <v>57695405000109</v>
      </c>
      <c r="Y95" s="5">
        <v>12.0</v>
      </c>
      <c r="Z95" s="1">
        <v>6352</v>
      </c>
      <c r="AA95" s="1" t="s">
        <v>543</v>
      </c>
    </row>
    <row r="96" spans="1:27">
      <c r="A96" s="6" t="s">
        <v>445</v>
      </c>
      <c r="B96" s="7" t="s">
        <v>29</v>
      </c>
      <c r="C96" s="7" t="s">
        <v>30</v>
      </c>
      <c r="D96" s="6" t="s">
        <v>31</v>
      </c>
      <c r="E96" s="7" t="s">
        <v>544</v>
      </c>
      <c r="F96" s="7" t="s">
        <v>545</v>
      </c>
      <c r="G96" s="6" t="s">
        <v>31</v>
      </c>
      <c r="H96" s="7"/>
      <c r="I96" s="6" t="s">
        <v>546</v>
      </c>
      <c r="J96" s="8">
        <v>5</v>
      </c>
      <c r="K96" s="7" t="s">
        <v>547</v>
      </c>
      <c r="L96" s="6">
        <v>3648339</v>
      </c>
      <c r="M96" s="9">
        <v>79.62</v>
      </c>
      <c r="N96" s="9">
        <v>27936.97</v>
      </c>
      <c r="O96" s="9">
        <v>36.68</v>
      </c>
      <c r="P96" s="9">
        <v>0.0</v>
      </c>
      <c r="Q96" s="9">
        <v>17.32</v>
      </c>
      <c r="R96" s="9">
        <f>S96-W96-O96-P96-Q96</f>
        <v>0</v>
      </c>
      <c r="S96" s="9">
        <v>61.36</v>
      </c>
      <c r="T96" s="6">
        <v>83823</v>
      </c>
      <c r="U96" s="7" t="s">
        <v>548</v>
      </c>
      <c r="V96" s="7" t="s">
        <v>549</v>
      </c>
      <c r="W96" s="7">
        <v>7.36</v>
      </c>
      <c r="X96" s="8">
        <v>57695405000109</v>
      </c>
      <c r="Y96" s="10">
        <v>12.0</v>
      </c>
      <c r="Z96" s="6">
        <v>5352</v>
      </c>
      <c r="AA96" s="6" t="s">
        <v>550</v>
      </c>
    </row>
    <row r="97" spans="1:27">
      <c r="A97" s="1" t="s">
        <v>445</v>
      </c>
      <c r="B97" s="2" t="s">
        <v>29</v>
      </c>
      <c r="C97" s="2" t="s">
        <v>30</v>
      </c>
      <c r="D97" s="1" t="s">
        <v>31</v>
      </c>
      <c r="E97" s="2" t="s">
        <v>551</v>
      </c>
      <c r="F97" s="2" t="s">
        <v>552</v>
      </c>
      <c r="G97" s="1" t="s">
        <v>31</v>
      </c>
      <c r="H97" s="2" t="s">
        <v>553</v>
      </c>
      <c r="I97" s="1" t="s">
        <v>554</v>
      </c>
      <c r="J97" s="3">
        <v>5</v>
      </c>
      <c r="K97" s="2" t="s">
        <v>555</v>
      </c>
      <c r="L97" s="1">
        <v>3646283</v>
      </c>
      <c r="M97" s="4">
        <v>636.96</v>
      </c>
      <c r="N97" s="4">
        <v>100274.57</v>
      </c>
      <c r="O97" s="4">
        <v>163.71</v>
      </c>
      <c r="P97" s="4">
        <v>0.0</v>
      </c>
      <c r="Q97" s="4">
        <v>62.17</v>
      </c>
      <c r="R97" s="4">
        <f>S97-W97-O97-P97-Q97</f>
        <v>-1.4210854715202E-14</v>
      </c>
      <c r="S97" s="4">
        <v>256.68</v>
      </c>
      <c r="T97" s="1">
        <v>83821</v>
      </c>
      <c r="U97" s="2" t="s">
        <v>556</v>
      </c>
      <c r="V97" s="2" t="s">
        <v>557</v>
      </c>
      <c r="W97" s="2">
        <v>30.8</v>
      </c>
      <c r="X97" s="3">
        <v>57695405000109</v>
      </c>
      <c r="Y97" s="5">
        <v>12.0</v>
      </c>
      <c r="Z97" s="1">
        <v>5352</v>
      </c>
      <c r="AA97" s="1" t="s">
        <v>445</v>
      </c>
    </row>
    <row r="98" spans="1:27">
      <c r="A98" s="6" t="s">
        <v>445</v>
      </c>
      <c r="B98" s="7" t="s">
        <v>29</v>
      </c>
      <c r="C98" s="7" t="s">
        <v>30</v>
      </c>
      <c r="D98" s="6" t="s">
        <v>31</v>
      </c>
      <c r="E98" s="7" t="s">
        <v>558</v>
      </c>
      <c r="F98" s="7" t="s">
        <v>457</v>
      </c>
      <c r="G98" s="6" t="s">
        <v>458</v>
      </c>
      <c r="H98" s="7" t="s">
        <v>459</v>
      </c>
      <c r="I98" s="6" t="s">
        <v>559</v>
      </c>
      <c r="J98" s="8">
        <v>5</v>
      </c>
      <c r="K98" s="7" t="s">
        <v>560</v>
      </c>
      <c r="L98" s="6">
        <v>3648285</v>
      </c>
      <c r="M98" s="9">
        <v>265.4</v>
      </c>
      <c r="N98" s="9">
        <v>24173.13</v>
      </c>
      <c r="O98" s="9">
        <v>87.62</v>
      </c>
      <c r="P98" s="9">
        <v>0.0</v>
      </c>
      <c r="Q98" s="9">
        <v>14.99</v>
      </c>
      <c r="R98" s="9">
        <f>S98-W98-O98-P98-Q98</f>
        <v>-5.3290705182008E-15</v>
      </c>
      <c r="S98" s="9">
        <v>116.6</v>
      </c>
      <c r="T98" s="6">
        <v>83821</v>
      </c>
      <c r="U98" s="7" t="s">
        <v>561</v>
      </c>
      <c r="V98" s="7" t="s">
        <v>562</v>
      </c>
      <c r="W98" s="7">
        <v>13.99</v>
      </c>
      <c r="X98" s="8">
        <v>57695405000109</v>
      </c>
      <c r="Y98" s="10">
        <v>12.0</v>
      </c>
      <c r="Z98" s="6">
        <v>5352</v>
      </c>
      <c r="AA98" s="6" t="s">
        <v>445</v>
      </c>
    </row>
    <row r="99" spans="1:27">
      <c r="A99" s="1" t="s">
        <v>445</v>
      </c>
      <c r="B99" s="2" t="s">
        <v>29</v>
      </c>
      <c r="C99" s="2" t="s">
        <v>30</v>
      </c>
      <c r="D99" s="1" t="s">
        <v>31</v>
      </c>
      <c r="E99" s="2" t="s">
        <v>341</v>
      </c>
      <c r="F99" s="2" t="s">
        <v>47</v>
      </c>
      <c r="G99" s="1" t="s">
        <v>31</v>
      </c>
      <c r="H99" s="2" t="s">
        <v>48</v>
      </c>
      <c r="I99" s="1" t="s">
        <v>563</v>
      </c>
      <c r="J99" s="3">
        <v>5</v>
      </c>
      <c r="K99" s="2" t="s">
        <v>564</v>
      </c>
      <c r="L99" s="1">
        <v>3648336</v>
      </c>
      <c r="M99" s="4">
        <v>101.75</v>
      </c>
      <c r="N99" s="4">
        <v>67690.41</v>
      </c>
      <c r="O99" s="4">
        <v>68.64</v>
      </c>
      <c r="P99" s="4">
        <v>0.0</v>
      </c>
      <c r="Q99" s="4">
        <v>41.97</v>
      </c>
      <c r="R99" s="4">
        <f>S99-W99-O99-P99-Q99</f>
        <v>0</v>
      </c>
      <c r="S99" s="4">
        <v>125.69</v>
      </c>
      <c r="T99" s="1">
        <v>83821</v>
      </c>
      <c r="U99" s="2" t="s">
        <v>565</v>
      </c>
      <c r="V99" s="2" t="s">
        <v>566</v>
      </c>
      <c r="W99" s="2">
        <v>15.08</v>
      </c>
      <c r="X99" s="3">
        <v>57695405000109</v>
      </c>
      <c r="Y99" s="5">
        <v>12.0</v>
      </c>
      <c r="Z99" s="1">
        <v>5352</v>
      </c>
      <c r="AA99" s="1" t="s">
        <v>445</v>
      </c>
    </row>
    <row r="100" spans="1:27">
      <c r="A100" s="6" t="s">
        <v>445</v>
      </c>
      <c r="B100" s="7" t="s">
        <v>29</v>
      </c>
      <c r="C100" s="7" t="s">
        <v>30</v>
      </c>
      <c r="D100" s="6" t="s">
        <v>31</v>
      </c>
      <c r="E100" s="7" t="s">
        <v>82</v>
      </c>
      <c r="F100" s="7" t="s">
        <v>83</v>
      </c>
      <c r="G100" s="6" t="s">
        <v>31</v>
      </c>
      <c r="H100" s="7" t="s">
        <v>48</v>
      </c>
      <c r="I100" s="6" t="s">
        <v>567</v>
      </c>
      <c r="J100" s="8">
        <v>5</v>
      </c>
      <c r="K100" s="7" t="s">
        <v>568</v>
      </c>
      <c r="L100" s="6">
        <v>3648337</v>
      </c>
      <c r="M100" s="9">
        <v>26.54</v>
      </c>
      <c r="N100" s="9">
        <v>27093.29</v>
      </c>
      <c r="O100" s="9">
        <v>36.68</v>
      </c>
      <c r="P100" s="9">
        <v>0.0</v>
      </c>
      <c r="Q100" s="9">
        <v>16.8</v>
      </c>
      <c r="R100" s="9">
        <f>S100-W100-O100-P100-Q100</f>
        <v>3.5527136788005E-15</v>
      </c>
      <c r="S100" s="9">
        <v>60.77</v>
      </c>
      <c r="T100" s="6">
        <v>83821</v>
      </c>
      <c r="U100" s="7" t="s">
        <v>569</v>
      </c>
      <c r="V100" s="7" t="s">
        <v>570</v>
      </c>
      <c r="W100" s="7">
        <v>7.29</v>
      </c>
      <c r="X100" s="8">
        <v>57695405000109</v>
      </c>
      <c r="Y100" s="10">
        <v>12.0</v>
      </c>
      <c r="Z100" s="6">
        <v>5352</v>
      </c>
      <c r="AA100" s="6" t="s">
        <v>445</v>
      </c>
    </row>
    <row r="101" spans="1:27">
      <c r="A101" s="1" t="s">
        <v>445</v>
      </c>
      <c r="B101" s="2" t="s">
        <v>29</v>
      </c>
      <c r="C101" s="2" t="s">
        <v>30</v>
      </c>
      <c r="D101" s="1" t="s">
        <v>31</v>
      </c>
      <c r="E101" s="2" t="s">
        <v>571</v>
      </c>
      <c r="F101" s="2" t="s">
        <v>572</v>
      </c>
      <c r="G101" s="1" t="s">
        <v>458</v>
      </c>
      <c r="H101" s="2" t="s">
        <v>573</v>
      </c>
      <c r="I101" s="1" t="s">
        <v>574</v>
      </c>
      <c r="J101" s="3">
        <v>5</v>
      </c>
      <c r="K101" s="2" t="s">
        <v>575</v>
      </c>
      <c r="L101" s="1">
        <v>3648338</v>
      </c>
      <c r="M101" s="4">
        <v>623.5</v>
      </c>
      <c r="N101" s="4">
        <v>25276.88</v>
      </c>
      <c r="O101" s="4">
        <v>160.24</v>
      </c>
      <c r="P101" s="4">
        <v>0.0</v>
      </c>
      <c r="Q101" s="4">
        <v>15.67</v>
      </c>
      <c r="R101" s="4">
        <f>S101-W101-O101-P101-Q101</f>
        <v>-1.2434497875802E-14</v>
      </c>
      <c r="S101" s="4">
        <v>199.9</v>
      </c>
      <c r="T101" s="1">
        <v>83821</v>
      </c>
      <c r="U101" s="2" t="s">
        <v>576</v>
      </c>
      <c r="V101" s="2" t="s">
        <v>577</v>
      </c>
      <c r="W101" s="2">
        <v>23.99</v>
      </c>
      <c r="X101" s="3">
        <v>57695405000109</v>
      </c>
      <c r="Y101" s="5">
        <v>12.0</v>
      </c>
      <c r="Z101" s="1">
        <v>5352</v>
      </c>
      <c r="AA101" s="1" t="s">
        <v>445</v>
      </c>
    </row>
    <row r="102" spans="1:27">
      <c r="A102" s="6" t="s">
        <v>445</v>
      </c>
      <c r="B102" s="7" t="s">
        <v>29</v>
      </c>
      <c r="C102" s="7" t="s">
        <v>30</v>
      </c>
      <c r="D102" s="6" t="s">
        <v>31</v>
      </c>
      <c r="E102" s="7" t="s">
        <v>350</v>
      </c>
      <c r="F102" s="7" t="s">
        <v>83</v>
      </c>
      <c r="G102" s="6" t="s">
        <v>31</v>
      </c>
      <c r="H102" s="7" t="s">
        <v>48</v>
      </c>
      <c r="I102" s="6" t="s">
        <v>578</v>
      </c>
      <c r="J102" s="8">
        <v>5</v>
      </c>
      <c r="K102" s="7" t="s">
        <v>579</v>
      </c>
      <c r="L102" s="6">
        <v>3648346</v>
      </c>
      <c r="M102" s="9">
        <v>144.0</v>
      </c>
      <c r="N102" s="9">
        <v>38092.52</v>
      </c>
      <c r="O102" s="9">
        <v>137.71</v>
      </c>
      <c r="P102" s="9">
        <v>0.0</v>
      </c>
      <c r="Q102" s="9">
        <v>23.62</v>
      </c>
      <c r="R102" s="9">
        <f>S102-W102-O102-P102-Q102</f>
        <v>3.5527136788005E-15</v>
      </c>
      <c r="S102" s="9">
        <v>183.33</v>
      </c>
      <c r="T102" s="6">
        <v>83821</v>
      </c>
      <c r="U102" s="7" t="s">
        <v>580</v>
      </c>
      <c r="V102" s="7" t="s">
        <v>581</v>
      </c>
      <c r="W102" s="7">
        <v>22.0</v>
      </c>
      <c r="X102" s="8">
        <v>57695405000109</v>
      </c>
      <c r="Y102" s="10">
        <v>12.0</v>
      </c>
      <c r="Z102" s="6">
        <v>5352</v>
      </c>
      <c r="AA102" s="6" t="s">
        <v>445</v>
      </c>
    </row>
    <row r="103" spans="1:27">
      <c r="A103" s="1" t="s">
        <v>445</v>
      </c>
      <c r="B103" s="2" t="s">
        <v>29</v>
      </c>
      <c r="C103" s="2" t="s">
        <v>30</v>
      </c>
      <c r="D103" s="1" t="s">
        <v>31</v>
      </c>
      <c r="E103" s="2" t="s">
        <v>582</v>
      </c>
      <c r="F103" s="2" t="s">
        <v>583</v>
      </c>
      <c r="G103" s="1" t="s">
        <v>31</v>
      </c>
      <c r="H103" s="2"/>
      <c r="I103" s="1" t="s">
        <v>584</v>
      </c>
      <c r="J103" s="3">
        <v>5</v>
      </c>
      <c r="K103" s="2" t="s">
        <v>585</v>
      </c>
      <c r="L103" s="1">
        <v>3648347</v>
      </c>
      <c r="M103" s="4">
        <v>26.54</v>
      </c>
      <c r="N103" s="4">
        <v>15020.78</v>
      </c>
      <c r="O103" s="4">
        <v>36.68</v>
      </c>
      <c r="P103" s="4">
        <v>0.0</v>
      </c>
      <c r="Q103" s="4">
        <v>9.31</v>
      </c>
      <c r="R103" s="4">
        <f>S103-W103-O103-P103-Q103</f>
        <v>-5.3290705182008E-15</v>
      </c>
      <c r="S103" s="4">
        <v>52.26</v>
      </c>
      <c r="T103" s="1">
        <v>83821</v>
      </c>
      <c r="U103" s="2" t="s">
        <v>586</v>
      </c>
      <c r="V103" s="2" t="s">
        <v>587</v>
      </c>
      <c r="W103" s="2">
        <v>6.27</v>
      </c>
      <c r="X103" s="3">
        <v>57695405000109</v>
      </c>
      <c r="Y103" s="5">
        <v>12.0</v>
      </c>
      <c r="Z103" s="1">
        <v>5352</v>
      </c>
      <c r="AA103" s="1" t="s">
        <v>445</v>
      </c>
    </row>
    <row r="104" spans="1:27">
      <c r="A104" s="6" t="s">
        <v>445</v>
      </c>
      <c r="B104" s="7" t="s">
        <v>29</v>
      </c>
      <c r="C104" s="7" t="s">
        <v>30</v>
      </c>
      <c r="D104" s="6" t="s">
        <v>31</v>
      </c>
      <c r="E104" s="7" t="s">
        <v>588</v>
      </c>
      <c r="F104" s="7" t="s">
        <v>206</v>
      </c>
      <c r="G104" s="6" t="s">
        <v>31</v>
      </c>
      <c r="H104" s="7"/>
      <c r="I104" s="6" t="s">
        <v>589</v>
      </c>
      <c r="J104" s="8">
        <v>5</v>
      </c>
      <c r="K104" s="7" t="s">
        <v>590</v>
      </c>
      <c r="L104" s="6">
        <v>3648348</v>
      </c>
      <c r="M104" s="9">
        <v>215.0</v>
      </c>
      <c r="N104" s="9">
        <v>21322.34</v>
      </c>
      <c r="O104" s="9">
        <v>70.95</v>
      </c>
      <c r="P104" s="9">
        <v>0.0</v>
      </c>
      <c r="Q104" s="9">
        <v>13.22</v>
      </c>
      <c r="R104" s="9">
        <f>S104-W104-O104-P104-Q104</f>
        <v>-1.7763568394003E-15</v>
      </c>
      <c r="S104" s="9">
        <v>95.65</v>
      </c>
      <c r="T104" s="6">
        <v>83821</v>
      </c>
      <c r="U104" s="7" t="s">
        <v>591</v>
      </c>
      <c r="V104" s="7" t="s">
        <v>592</v>
      </c>
      <c r="W104" s="7">
        <v>11.48</v>
      </c>
      <c r="X104" s="8">
        <v>57695405000109</v>
      </c>
      <c r="Y104" s="10">
        <v>12.0</v>
      </c>
      <c r="Z104" s="6">
        <v>5352</v>
      </c>
      <c r="AA104" s="6" t="s">
        <v>445</v>
      </c>
    </row>
    <row r="105" spans="1:27">
      <c r="A105" s="1" t="s">
        <v>445</v>
      </c>
      <c r="B105" s="2" t="s">
        <v>29</v>
      </c>
      <c r="C105" s="2" t="s">
        <v>30</v>
      </c>
      <c r="D105" s="1" t="s">
        <v>31</v>
      </c>
      <c r="E105" s="2" t="s">
        <v>551</v>
      </c>
      <c r="F105" s="2" t="s">
        <v>552</v>
      </c>
      <c r="G105" s="1" t="s">
        <v>31</v>
      </c>
      <c r="H105" s="2" t="s">
        <v>553</v>
      </c>
      <c r="I105" s="1" t="s">
        <v>593</v>
      </c>
      <c r="J105" s="3">
        <v>5</v>
      </c>
      <c r="K105" s="2" t="s">
        <v>594</v>
      </c>
      <c r="L105" s="1">
        <v>3648350</v>
      </c>
      <c r="M105" s="4">
        <v>1061.6</v>
      </c>
      <c r="N105" s="4">
        <v>74967.69</v>
      </c>
      <c r="O105" s="4">
        <v>337.56</v>
      </c>
      <c r="P105" s="4">
        <v>0.0</v>
      </c>
      <c r="Q105" s="4">
        <v>46.48</v>
      </c>
      <c r="R105" s="4">
        <f>S105-W105-O105-P105-Q105</f>
        <v>2.1316282072803E-14</v>
      </c>
      <c r="S105" s="4">
        <v>436.41</v>
      </c>
      <c r="T105" s="1">
        <v>83821</v>
      </c>
      <c r="U105" s="2" t="s">
        <v>595</v>
      </c>
      <c r="V105" s="2" t="s">
        <v>596</v>
      </c>
      <c r="W105" s="2">
        <v>52.37</v>
      </c>
      <c r="X105" s="3">
        <v>57695405000109</v>
      </c>
      <c r="Y105" s="5">
        <v>12.0</v>
      </c>
      <c r="Z105" s="1">
        <v>5352</v>
      </c>
      <c r="AA105" s="1" t="s">
        <v>445</v>
      </c>
    </row>
    <row r="106" spans="1:27">
      <c r="A106" s="6" t="s">
        <v>445</v>
      </c>
      <c r="B106" s="7" t="s">
        <v>29</v>
      </c>
      <c r="C106" s="7" t="s">
        <v>30</v>
      </c>
      <c r="D106" s="6" t="s">
        <v>31</v>
      </c>
      <c r="E106" s="7" t="s">
        <v>597</v>
      </c>
      <c r="F106" s="7" t="s">
        <v>598</v>
      </c>
      <c r="G106" s="6" t="s">
        <v>75</v>
      </c>
      <c r="H106" s="7" t="s">
        <v>599</v>
      </c>
      <c r="I106" s="6" t="s">
        <v>600</v>
      </c>
      <c r="J106" s="8">
        <v>5</v>
      </c>
      <c r="K106" s="7" t="s">
        <v>601</v>
      </c>
      <c r="L106" s="6">
        <v>3648466</v>
      </c>
      <c r="M106" s="9">
        <v>26.54</v>
      </c>
      <c r="N106" s="9">
        <v>4144.44</v>
      </c>
      <c r="O106" s="9">
        <v>52.4</v>
      </c>
      <c r="P106" s="9">
        <v>0.0</v>
      </c>
      <c r="Q106" s="9">
        <v>2.57</v>
      </c>
      <c r="R106" s="9">
        <f>S106-W106-O106-P106-Q106</f>
        <v>4.4408920985006E-16</v>
      </c>
      <c r="S106" s="9">
        <v>62.47</v>
      </c>
      <c r="T106" s="6">
        <v>83821</v>
      </c>
      <c r="U106" s="7" t="s">
        <v>602</v>
      </c>
      <c r="V106" s="7" t="s">
        <v>603</v>
      </c>
      <c r="W106" s="7">
        <v>7.5</v>
      </c>
      <c r="X106" s="8">
        <v>57695405000109</v>
      </c>
      <c r="Y106" s="10">
        <v>12.0</v>
      </c>
      <c r="Z106" s="6">
        <v>5352</v>
      </c>
      <c r="AA106" s="6" t="s">
        <v>445</v>
      </c>
    </row>
    <row r="107" spans="1:27">
      <c r="A107" s="1" t="s">
        <v>445</v>
      </c>
      <c r="B107" s="2" t="s">
        <v>29</v>
      </c>
      <c r="C107" s="2" t="s">
        <v>30</v>
      </c>
      <c r="D107" s="1" t="s">
        <v>31</v>
      </c>
      <c r="E107" s="2" t="s">
        <v>604</v>
      </c>
      <c r="F107" s="2" t="s">
        <v>54</v>
      </c>
      <c r="G107" s="1" t="s">
        <v>31</v>
      </c>
      <c r="H107" s="2" t="s">
        <v>605</v>
      </c>
      <c r="I107" s="1" t="s">
        <v>606</v>
      </c>
      <c r="J107" s="3">
        <v>5</v>
      </c>
      <c r="K107" s="2" t="s">
        <v>607</v>
      </c>
      <c r="L107" s="1">
        <v>3648476</v>
      </c>
      <c r="M107" s="4">
        <v>984.0</v>
      </c>
      <c r="N107" s="4">
        <v>396327.34</v>
      </c>
      <c r="O107" s="4">
        <v>386.56</v>
      </c>
      <c r="P107" s="4">
        <v>0.0</v>
      </c>
      <c r="Q107" s="4">
        <v>245.72</v>
      </c>
      <c r="R107" s="4">
        <f>S107-W107-O107-P107-Q107</f>
        <v>-2.8421709430404E-14</v>
      </c>
      <c r="S107" s="4">
        <v>718.5</v>
      </c>
      <c r="T107" s="1">
        <v>83821</v>
      </c>
      <c r="U107" s="2" t="s">
        <v>608</v>
      </c>
      <c r="V107" s="2" t="s">
        <v>609</v>
      </c>
      <c r="W107" s="2">
        <v>86.22</v>
      </c>
      <c r="X107" s="3">
        <v>57695405000109</v>
      </c>
      <c r="Y107" s="5">
        <v>12.0</v>
      </c>
      <c r="Z107" s="1">
        <v>5352</v>
      </c>
      <c r="AA107" s="1" t="s">
        <v>445</v>
      </c>
    </row>
    <row r="108" spans="1:27">
      <c r="A108" s="6" t="s">
        <v>445</v>
      </c>
      <c r="B108" s="7" t="s">
        <v>29</v>
      </c>
      <c r="C108" s="7" t="s">
        <v>30</v>
      </c>
      <c r="D108" s="6" t="s">
        <v>31</v>
      </c>
      <c r="E108" s="7" t="s">
        <v>310</v>
      </c>
      <c r="F108" s="7" t="s">
        <v>311</v>
      </c>
      <c r="G108" s="6" t="s">
        <v>31</v>
      </c>
      <c r="H108" s="7"/>
      <c r="I108" s="6" t="s">
        <v>610</v>
      </c>
      <c r="J108" s="8">
        <v>5</v>
      </c>
      <c r="K108" s="7" t="s">
        <v>611</v>
      </c>
      <c r="L108" s="6">
        <v>3648478</v>
      </c>
      <c r="M108" s="9">
        <v>185.2</v>
      </c>
      <c r="N108" s="9">
        <v>16813.84</v>
      </c>
      <c r="O108" s="9">
        <v>67.9</v>
      </c>
      <c r="P108" s="9">
        <v>0.0</v>
      </c>
      <c r="Q108" s="9">
        <v>10.42</v>
      </c>
      <c r="R108" s="9">
        <f>S108-W108-O108-P108-Q108</f>
        <v>-1.2434497875802E-14</v>
      </c>
      <c r="S108" s="9">
        <v>89.0</v>
      </c>
      <c r="T108" s="6">
        <v>83821</v>
      </c>
      <c r="U108" s="7" t="s">
        <v>612</v>
      </c>
      <c r="V108" s="7" t="s">
        <v>613</v>
      </c>
      <c r="W108" s="7">
        <v>10.68</v>
      </c>
      <c r="X108" s="8">
        <v>57695405000109</v>
      </c>
      <c r="Y108" s="10">
        <v>12.0</v>
      </c>
      <c r="Z108" s="6">
        <v>5352</v>
      </c>
      <c r="AA108" s="6" t="s">
        <v>445</v>
      </c>
    </row>
    <row r="109" spans="1:27">
      <c r="A109" s="1" t="s">
        <v>445</v>
      </c>
      <c r="B109" s="2" t="s">
        <v>29</v>
      </c>
      <c r="C109" s="2" t="s">
        <v>30</v>
      </c>
      <c r="D109" s="1" t="s">
        <v>31</v>
      </c>
      <c r="E109" s="2" t="s">
        <v>513</v>
      </c>
      <c r="F109" s="2" t="s">
        <v>514</v>
      </c>
      <c r="G109" s="1" t="s">
        <v>31</v>
      </c>
      <c r="H109" s="2" t="s">
        <v>515</v>
      </c>
      <c r="I109" s="1" t="s">
        <v>614</v>
      </c>
      <c r="J109" s="3">
        <v>5</v>
      </c>
      <c r="K109" s="2" t="s">
        <v>615</v>
      </c>
      <c r="L109" s="1">
        <v>3648340</v>
      </c>
      <c r="M109" s="4">
        <v>26.54</v>
      </c>
      <c r="N109" s="4">
        <v>4846.69</v>
      </c>
      <c r="O109" s="4">
        <v>52.4</v>
      </c>
      <c r="P109" s="4">
        <v>0.0</v>
      </c>
      <c r="Q109" s="4">
        <v>3.0</v>
      </c>
      <c r="R109" s="4">
        <f>S109-W109-O109-P109-Q109</f>
        <v>7.105427357601E-15</v>
      </c>
      <c r="S109" s="4">
        <v>62.95</v>
      </c>
      <c r="T109" s="1">
        <v>83821</v>
      </c>
      <c r="U109" s="2" t="s">
        <v>616</v>
      </c>
      <c r="V109" s="2" t="s">
        <v>617</v>
      </c>
      <c r="W109" s="2">
        <v>7.55</v>
      </c>
      <c r="X109" s="3">
        <v>57695405000109</v>
      </c>
      <c r="Y109" s="5">
        <v>12.0</v>
      </c>
      <c r="Z109" s="1">
        <v>5352</v>
      </c>
      <c r="AA109" s="1" t="s">
        <v>445</v>
      </c>
    </row>
    <row r="110" spans="1:27">
      <c r="A110" s="6" t="s">
        <v>445</v>
      </c>
      <c r="B110" s="7" t="s">
        <v>29</v>
      </c>
      <c r="C110" s="7" t="s">
        <v>30</v>
      </c>
      <c r="D110" s="6" t="s">
        <v>31</v>
      </c>
      <c r="E110" s="7" t="s">
        <v>436</v>
      </c>
      <c r="F110" s="7" t="s">
        <v>54</v>
      </c>
      <c r="G110" s="6" t="s">
        <v>31</v>
      </c>
      <c r="H110" s="7"/>
      <c r="I110" s="6" t="s">
        <v>618</v>
      </c>
      <c r="J110" s="8">
        <v>5</v>
      </c>
      <c r="K110" s="7" t="s">
        <v>619</v>
      </c>
      <c r="L110" s="6">
        <v>3648468</v>
      </c>
      <c r="M110" s="9">
        <v>79.62</v>
      </c>
      <c r="N110" s="9">
        <v>11808.25</v>
      </c>
      <c r="O110" s="9">
        <v>52.4</v>
      </c>
      <c r="P110" s="9">
        <v>0.0</v>
      </c>
      <c r="Q110" s="9">
        <v>7.32</v>
      </c>
      <c r="R110" s="9">
        <f>S110-W110-O110-P110-Q110</f>
        <v>0</v>
      </c>
      <c r="S110" s="9">
        <v>67.86</v>
      </c>
      <c r="T110" s="6">
        <v>83821</v>
      </c>
      <c r="U110" s="7" t="s">
        <v>620</v>
      </c>
      <c r="V110" s="7" t="s">
        <v>621</v>
      </c>
      <c r="W110" s="7">
        <v>8.14</v>
      </c>
      <c r="X110" s="8">
        <v>57695405000109</v>
      </c>
      <c r="Y110" s="10">
        <v>12.0</v>
      </c>
      <c r="Z110" s="6">
        <v>5352</v>
      </c>
      <c r="AA110" s="6" t="s">
        <v>550</v>
      </c>
    </row>
    <row r="111" spans="1:27">
      <c r="A111" s="1" t="s">
        <v>445</v>
      </c>
      <c r="B111" s="2" t="s">
        <v>263</v>
      </c>
      <c r="C111" s="2" t="s">
        <v>264</v>
      </c>
      <c r="D111" s="1" t="s">
        <v>31</v>
      </c>
      <c r="E111" s="2" t="s">
        <v>29</v>
      </c>
      <c r="F111" s="2" t="s">
        <v>30</v>
      </c>
      <c r="G111" s="1" t="s">
        <v>31</v>
      </c>
      <c r="H111" s="2"/>
      <c r="I111" s="1" t="s">
        <v>622</v>
      </c>
      <c r="J111" s="3">
        <v>5</v>
      </c>
      <c r="K111" s="2" t="s">
        <v>623</v>
      </c>
      <c r="L111" s="1"/>
      <c r="M111" s="4">
        <v>5.0</v>
      </c>
      <c r="N111" s="4">
        <v>16361.46</v>
      </c>
      <c r="O111" s="4">
        <v>11.68</v>
      </c>
      <c r="P111" s="4">
        <v>31.15</v>
      </c>
      <c r="Q111" s="4">
        <v>32.72</v>
      </c>
      <c r="R111" s="4">
        <f>S111-W111-O111-P111-Q111</f>
        <v>77.87</v>
      </c>
      <c r="S111" s="4">
        <v>174.34</v>
      </c>
      <c r="T111" s="1">
        <v>83823</v>
      </c>
      <c r="U111" s="2"/>
      <c r="V111" s="2" t="s">
        <v>624</v>
      </c>
      <c r="W111" s="2">
        <v>20.92</v>
      </c>
      <c r="X111" s="3">
        <v>57695405000109</v>
      </c>
      <c r="Y111" s="5">
        <v>12.0</v>
      </c>
      <c r="Z111" s="1">
        <v>5352</v>
      </c>
      <c r="AA111" s="1" t="s">
        <v>625</v>
      </c>
    </row>
    <row r="112" spans="1:27">
      <c r="A112" s="6" t="s">
        <v>550</v>
      </c>
      <c r="B112" s="7" t="s">
        <v>29</v>
      </c>
      <c r="C112" s="7" t="s">
        <v>30</v>
      </c>
      <c r="D112" s="6" t="s">
        <v>31</v>
      </c>
      <c r="E112" s="7" t="s">
        <v>246</v>
      </c>
      <c r="F112" s="7" t="s">
        <v>247</v>
      </c>
      <c r="G112" s="6" t="s">
        <v>31</v>
      </c>
      <c r="H112" s="7"/>
      <c r="I112" s="6" t="s">
        <v>626</v>
      </c>
      <c r="J112" s="8">
        <v>5</v>
      </c>
      <c r="K112" s="7" t="s">
        <v>627</v>
      </c>
      <c r="L112" s="6">
        <v>3650380</v>
      </c>
      <c r="M112" s="9">
        <v>158.495</v>
      </c>
      <c r="N112" s="9">
        <v>40468.07</v>
      </c>
      <c r="O112" s="9">
        <v>438.07</v>
      </c>
      <c r="P112" s="9">
        <v>0.0</v>
      </c>
      <c r="Q112" s="9">
        <v>25.09</v>
      </c>
      <c r="R112" s="9">
        <f>S112-W112-O112-P112-Q112</f>
        <v>8.8817841970013E-14</v>
      </c>
      <c r="S112" s="9">
        <v>526.32</v>
      </c>
      <c r="T112" s="6">
        <v>83823</v>
      </c>
      <c r="U112" s="7" t="s">
        <v>628</v>
      </c>
      <c r="V112" s="7" t="s">
        <v>629</v>
      </c>
      <c r="W112" s="7">
        <v>63.16</v>
      </c>
      <c r="X112" s="8">
        <v>57695405000109</v>
      </c>
      <c r="Y112" s="10">
        <v>12.0</v>
      </c>
      <c r="Z112" s="6">
        <v>5352</v>
      </c>
      <c r="AA112" s="6" t="s">
        <v>625</v>
      </c>
    </row>
    <row r="113" spans="1:27">
      <c r="A113" s="1" t="s">
        <v>550</v>
      </c>
      <c r="B113" s="2" t="s">
        <v>29</v>
      </c>
      <c r="C113" s="2" t="s">
        <v>30</v>
      </c>
      <c r="D113" s="1" t="s">
        <v>31</v>
      </c>
      <c r="E113" s="2" t="s">
        <v>160</v>
      </c>
      <c r="F113" s="2" t="s">
        <v>161</v>
      </c>
      <c r="G113" s="1" t="s">
        <v>31</v>
      </c>
      <c r="H113" s="2"/>
      <c r="I113" s="1" t="s">
        <v>630</v>
      </c>
      <c r="J113" s="3">
        <v>5</v>
      </c>
      <c r="K113" s="2" t="s">
        <v>631</v>
      </c>
      <c r="L113" s="1">
        <v>3650148</v>
      </c>
      <c r="M113" s="4">
        <v>264.0</v>
      </c>
      <c r="N113" s="4">
        <v>45009.58</v>
      </c>
      <c r="O113" s="4">
        <v>125.93</v>
      </c>
      <c r="P113" s="4">
        <v>0.0</v>
      </c>
      <c r="Q113" s="4">
        <v>27.91</v>
      </c>
      <c r="R113" s="4">
        <f>S113-W113-O113-P113-Q113</f>
        <v>-3.5527136788005E-15</v>
      </c>
      <c r="S113" s="4">
        <v>174.82</v>
      </c>
      <c r="T113" s="1">
        <v>83823</v>
      </c>
      <c r="U113" s="2" t="s">
        <v>632</v>
      </c>
      <c r="V113" s="2" t="s">
        <v>633</v>
      </c>
      <c r="W113" s="2">
        <v>20.98</v>
      </c>
      <c r="X113" s="3">
        <v>57695405000109</v>
      </c>
      <c r="Y113" s="5">
        <v>12.0</v>
      </c>
      <c r="Z113" s="1">
        <v>5352</v>
      </c>
      <c r="AA113" s="1" t="s">
        <v>625</v>
      </c>
    </row>
    <row r="114" spans="1:27">
      <c r="A114" s="6" t="s">
        <v>550</v>
      </c>
      <c r="B114" s="7" t="s">
        <v>29</v>
      </c>
      <c r="C114" s="7" t="s">
        <v>30</v>
      </c>
      <c r="D114" s="6" t="s">
        <v>31</v>
      </c>
      <c r="E114" s="7" t="s">
        <v>634</v>
      </c>
      <c r="F114" s="7" t="s">
        <v>635</v>
      </c>
      <c r="G114" s="6" t="s">
        <v>31</v>
      </c>
      <c r="H114" s="7"/>
      <c r="I114" s="6" t="s">
        <v>636</v>
      </c>
      <c r="J114" s="8">
        <v>5</v>
      </c>
      <c r="K114" s="7" t="s">
        <v>637</v>
      </c>
      <c r="L114" s="6"/>
      <c r="M114" s="9">
        <v>1031.42</v>
      </c>
      <c r="N114" s="9">
        <v>208428.04</v>
      </c>
      <c r="O114" s="9">
        <v>845.31</v>
      </c>
      <c r="P114" s="9">
        <v>0.0</v>
      </c>
      <c r="Q114" s="9">
        <v>129.23</v>
      </c>
      <c r="R114" s="9">
        <f>S114-W114-O114-P114-Q114</f>
        <v>1.4210854715202E-13</v>
      </c>
      <c r="S114" s="9">
        <v>1107.43</v>
      </c>
      <c r="T114" s="6">
        <v>83823</v>
      </c>
      <c r="U114" s="7" t="s">
        <v>638</v>
      </c>
      <c r="V114" s="7" t="s">
        <v>639</v>
      </c>
      <c r="W114" s="7">
        <v>132.89</v>
      </c>
      <c r="X114" s="8">
        <v>57695405000109</v>
      </c>
      <c r="Y114" s="10">
        <v>12.0</v>
      </c>
      <c r="Z114" s="6">
        <v>5352</v>
      </c>
      <c r="AA114" s="6" t="s">
        <v>625</v>
      </c>
    </row>
    <row r="115" spans="1:27">
      <c r="A115" s="1" t="s">
        <v>550</v>
      </c>
      <c r="B115" s="2" t="s">
        <v>29</v>
      </c>
      <c r="C115" s="2" t="s">
        <v>30</v>
      </c>
      <c r="D115" s="1" t="s">
        <v>31</v>
      </c>
      <c r="E115" s="2" t="s">
        <v>640</v>
      </c>
      <c r="F115" s="2" t="s">
        <v>33</v>
      </c>
      <c r="G115" s="1" t="s">
        <v>31</v>
      </c>
      <c r="H115" s="2"/>
      <c r="I115" s="1" t="s">
        <v>641</v>
      </c>
      <c r="J115" s="3">
        <v>5</v>
      </c>
      <c r="K115" s="2" t="s">
        <v>642</v>
      </c>
      <c r="L115" s="1">
        <v>3650050</v>
      </c>
      <c r="M115" s="4">
        <v>23.18</v>
      </c>
      <c r="N115" s="4">
        <v>20801.82</v>
      </c>
      <c r="O115" s="4">
        <v>36.68</v>
      </c>
      <c r="P115" s="4">
        <v>0.0</v>
      </c>
      <c r="Q115" s="4">
        <v>12.9</v>
      </c>
      <c r="R115" s="4">
        <f>S115-W115-O115-P115-Q115</f>
        <v>275</v>
      </c>
      <c r="S115" s="4">
        <v>368.84</v>
      </c>
      <c r="T115" s="1">
        <v>83823</v>
      </c>
      <c r="U115" s="2" t="s">
        <v>643</v>
      </c>
      <c r="V115" s="2" t="s">
        <v>644</v>
      </c>
      <c r="W115" s="2">
        <v>44.26</v>
      </c>
      <c r="X115" s="3">
        <v>57695405000109</v>
      </c>
      <c r="Y115" s="5">
        <v>12.0</v>
      </c>
      <c r="Z115" s="1">
        <v>5352</v>
      </c>
      <c r="AA115" s="1" t="s">
        <v>625</v>
      </c>
    </row>
    <row r="116" spans="1:27">
      <c r="A116" s="6" t="s">
        <v>550</v>
      </c>
      <c r="B116" s="7" t="s">
        <v>29</v>
      </c>
      <c r="C116" s="7" t="s">
        <v>30</v>
      </c>
      <c r="D116" s="6" t="s">
        <v>31</v>
      </c>
      <c r="E116" s="7" t="s">
        <v>240</v>
      </c>
      <c r="F116" s="7" t="s">
        <v>241</v>
      </c>
      <c r="G116" s="6" t="s">
        <v>31</v>
      </c>
      <c r="H116" s="7"/>
      <c r="I116" s="6" t="s">
        <v>645</v>
      </c>
      <c r="J116" s="8">
        <v>5</v>
      </c>
      <c r="K116" s="7" t="s">
        <v>646</v>
      </c>
      <c r="L116" s="6">
        <v>3649916</v>
      </c>
      <c r="M116" s="9">
        <v>3018.5</v>
      </c>
      <c r="N116" s="9">
        <v>292618.77</v>
      </c>
      <c r="O116" s="9">
        <v>1210.0</v>
      </c>
      <c r="P116" s="9">
        <v>0.0</v>
      </c>
      <c r="Q116" s="9">
        <v>181.42</v>
      </c>
      <c r="R116" s="9">
        <f>S116-W116-O116-P116-Q116</f>
        <v>8.5265128291212E-14</v>
      </c>
      <c r="S116" s="9">
        <v>1581.16</v>
      </c>
      <c r="T116" s="6">
        <v>83823</v>
      </c>
      <c r="U116" s="7" t="s">
        <v>647</v>
      </c>
      <c r="V116" s="7" t="s">
        <v>648</v>
      </c>
      <c r="W116" s="7">
        <v>189.74</v>
      </c>
      <c r="X116" s="8">
        <v>57695405000109</v>
      </c>
      <c r="Y116" s="10">
        <v>12.0</v>
      </c>
      <c r="Z116" s="6">
        <v>5352</v>
      </c>
      <c r="AA116" s="6" t="s">
        <v>550</v>
      </c>
    </row>
    <row r="117" spans="1:27">
      <c r="A117" s="1" t="s">
        <v>550</v>
      </c>
      <c r="B117" s="2" t="s">
        <v>29</v>
      </c>
      <c r="C117" s="2" t="s">
        <v>30</v>
      </c>
      <c r="D117" s="1" t="s">
        <v>31</v>
      </c>
      <c r="E117" s="2" t="s">
        <v>211</v>
      </c>
      <c r="F117" s="2" t="s">
        <v>212</v>
      </c>
      <c r="G117" s="1" t="s">
        <v>213</v>
      </c>
      <c r="H117" s="2" t="s">
        <v>104</v>
      </c>
      <c r="I117" s="1" t="s">
        <v>649</v>
      </c>
      <c r="J117" s="3">
        <v>5</v>
      </c>
      <c r="K117" s="2" t="s">
        <v>650</v>
      </c>
      <c r="L117" s="1">
        <v>3650056</v>
      </c>
      <c r="M117" s="4">
        <v>1061.6</v>
      </c>
      <c r="N117" s="4">
        <v>70704.76</v>
      </c>
      <c r="O117" s="4">
        <v>233.53</v>
      </c>
      <c r="P117" s="4">
        <v>0.0</v>
      </c>
      <c r="Q117" s="4">
        <v>43.84</v>
      </c>
      <c r="R117" s="4">
        <f>S117-W117-O117-P117-Q117</f>
        <v>0</v>
      </c>
      <c r="S117" s="4">
        <v>315.19</v>
      </c>
      <c r="T117" s="1">
        <v>83821</v>
      </c>
      <c r="U117" s="2" t="s">
        <v>651</v>
      </c>
      <c r="V117" s="2" t="s">
        <v>652</v>
      </c>
      <c r="W117" s="2">
        <v>37.82</v>
      </c>
      <c r="X117" s="3">
        <v>57695405000109</v>
      </c>
      <c r="Y117" s="5">
        <v>12.0</v>
      </c>
      <c r="Z117" s="1">
        <v>5352</v>
      </c>
      <c r="AA117" s="1" t="s">
        <v>550</v>
      </c>
    </row>
    <row r="118" spans="1:27">
      <c r="A118" s="6" t="s">
        <v>550</v>
      </c>
      <c r="B118" s="7" t="s">
        <v>29</v>
      </c>
      <c r="C118" s="7" t="s">
        <v>30</v>
      </c>
      <c r="D118" s="6" t="s">
        <v>31</v>
      </c>
      <c r="E118" s="7" t="s">
        <v>653</v>
      </c>
      <c r="F118" s="7" t="s">
        <v>145</v>
      </c>
      <c r="G118" s="6" t="s">
        <v>31</v>
      </c>
      <c r="H118" s="7"/>
      <c r="I118" s="6" t="s">
        <v>654</v>
      </c>
      <c r="J118" s="8">
        <v>5</v>
      </c>
      <c r="K118" s="7" t="s">
        <v>655</v>
      </c>
      <c r="L118" s="6">
        <v>3650057</v>
      </c>
      <c r="M118" s="9">
        <v>150.5</v>
      </c>
      <c r="N118" s="9">
        <v>19752.14</v>
      </c>
      <c r="O118" s="9">
        <v>105.48</v>
      </c>
      <c r="P118" s="9">
        <v>0.0</v>
      </c>
      <c r="Q118" s="9">
        <v>12.25</v>
      </c>
      <c r="R118" s="9">
        <f>S118-W118-O118-P118-Q118</f>
        <v>0</v>
      </c>
      <c r="S118" s="9">
        <v>133.78</v>
      </c>
      <c r="T118" s="6">
        <v>83821</v>
      </c>
      <c r="U118" s="7" t="s">
        <v>656</v>
      </c>
      <c r="V118" s="7" t="s">
        <v>657</v>
      </c>
      <c r="W118" s="7">
        <v>16.05</v>
      </c>
      <c r="X118" s="8">
        <v>57695405000109</v>
      </c>
      <c r="Y118" s="10">
        <v>12.0</v>
      </c>
      <c r="Z118" s="6">
        <v>5352</v>
      </c>
      <c r="AA118" s="6" t="s">
        <v>550</v>
      </c>
    </row>
    <row r="119" spans="1:27">
      <c r="A119" s="1" t="s">
        <v>550</v>
      </c>
      <c r="B119" s="2" t="s">
        <v>29</v>
      </c>
      <c r="C119" s="2" t="s">
        <v>30</v>
      </c>
      <c r="D119" s="1" t="s">
        <v>31</v>
      </c>
      <c r="E119" s="2" t="s">
        <v>386</v>
      </c>
      <c r="F119" s="2" t="s">
        <v>387</v>
      </c>
      <c r="G119" s="1" t="s">
        <v>31</v>
      </c>
      <c r="H119" s="2" t="s">
        <v>381</v>
      </c>
      <c r="I119" s="1" t="s">
        <v>658</v>
      </c>
      <c r="J119" s="3">
        <v>5</v>
      </c>
      <c r="K119" s="2" t="s">
        <v>659</v>
      </c>
      <c r="L119" s="1">
        <v>3650060</v>
      </c>
      <c r="M119" s="4">
        <v>424.64</v>
      </c>
      <c r="N119" s="4">
        <v>20004.12</v>
      </c>
      <c r="O119" s="4">
        <v>124.38</v>
      </c>
      <c r="P119" s="4">
        <v>0.0</v>
      </c>
      <c r="Q119" s="4">
        <v>12.4</v>
      </c>
      <c r="R119" s="4">
        <f>S119-W119-O119-P119-Q119</f>
        <v>5.3290705182008E-15</v>
      </c>
      <c r="S119" s="4">
        <v>155.43</v>
      </c>
      <c r="T119" s="1">
        <v>83821</v>
      </c>
      <c r="U119" s="2" t="s">
        <v>660</v>
      </c>
      <c r="V119" s="2" t="s">
        <v>661</v>
      </c>
      <c r="W119" s="2">
        <v>18.65</v>
      </c>
      <c r="X119" s="3">
        <v>57695405000109</v>
      </c>
      <c r="Y119" s="5">
        <v>12.0</v>
      </c>
      <c r="Z119" s="1">
        <v>5352</v>
      </c>
      <c r="AA119" s="1" t="s">
        <v>550</v>
      </c>
    </row>
    <row r="120" spans="1:27">
      <c r="A120" s="6" t="s">
        <v>550</v>
      </c>
      <c r="B120" s="7" t="s">
        <v>29</v>
      </c>
      <c r="C120" s="7" t="s">
        <v>30</v>
      </c>
      <c r="D120" s="6" t="s">
        <v>31</v>
      </c>
      <c r="E120" s="7" t="s">
        <v>67</v>
      </c>
      <c r="F120" s="7" t="s">
        <v>68</v>
      </c>
      <c r="G120" s="6" t="s">
        <v>40</v>
      </c>
      <c r="H120" s="7" t="s">
        <v>41</v>
      </c>
      <c r="I120" s="6" t="s">
        <v>662</v>
      </c>
      <c r="J120" s="8">
        <v>5</v>
      </c>
      <c r="K120" s="7" t="s">
        <v>663</v>
      </c>
      <c r="L120" s="6">
        <v>3650076</v>
      </c>
      <c r="M120" s="9">
        <v>212.32</v>
      </c>
      <c r="N120" s="9">
        <v>35430.87</v>
      </c>
      <c r="O120" s="9">
        <v>0.0</v>
      </c>
      <c r="P120" s="9">
        <v>0.0</v>
      </c>
      <c r="Q120" s="9">
        <v>17.72</v>
      </c>
      <c r="R120" s="9">
        <f>S120-W120-O120-P120-Q120</f>
        <v>0</v>
      </c>
      <c r="S120" s="9">
        <v>20.14</v>
      </c>
      <c r="T120" s="6">
        <v>83821</v>
      </c>
      <c r="U120" s="7" t="s">
        <v>664</v>
      </c>
      <c r="V120" s="7" t="s">
        <v>665</v>
      </c>
      <c r="W120" s="7">
        <v>2.42</v>
      </c>
      <c r="X120" s="8">
        <v>57695405000109</v>
      </c>
      <c r="Y120" s="10">
        <v>12.0</v>
      </c>
      <c r="Z120" s="6">
        <v>5352</v>
      </c>
      <c r="AA120" s="6" t="s">
        <v>550</v>
      </c>
    </row>
    <row r="121" spans="1:27">
      <c r="A121" s="1" t="s">
        <v>550</v>
      </c>
      <c r="B121" s="2" t="s">
        <v>29</v>
      </c>
      <c r="C121" s="2" t="s">
        <v>30</v>
      </c>
      <c r="D121" s="1" t="s">
        <v>31</v>
      </c>
      <c r="E121" s="2" t="s">
        <v>184</v>
      </c>
      <c r="F121" s="2" t="s">
        <v>185</v>
      </c>
      <c r="G121" s="1" t="s">
        <v>31</v>
      </c>
      <c r="H121" s="2"/>
      <c r="I121" s="1" t="s">
        <v>666</v>
      </c>
      <c r="J121" s="3">
        <v>5</v>
      </c>
      <c r="K121" s="2" t="s">
        <v>667</v>
      </c>
      <c r="L121" s="1">
        <v>3650019</v>
      </c>
      <c r="M121" s="4">
        <v>106.0</v>
      </c>
      <c r="N121" s="4">
        <v>111406.77</v>
      </c>
      <c r="O121" s="4">
        <v>507.2</v>
      </c>
      <c r="P121" s="4">
        <v>0.0</v>
      </c>
      <c r="Q121" s="4">
        <v>69.07</v>
      </c>
      <c r="R121" s="4">
        <f>S121-W121-O121-P121-Q121</f>
        <v>0</v>
      </c>
      <c r="S121" s="4">
        <v>654.85</v>
      </c>
      <c r="T121" s="1">
        <v>83821</v>
      </c>
      <c r="U121" s="2" t="s">
        <v>668</v>
      </c>
      <c r="V121" s="2" t="s">
        <v>669</v>
      </c>
      <c r="W121" s="2">
        <v>78.58</v>
      </c>
      <c r="X121" s="3">
        <v>57695405000109</v>
      </c>
      <c r="Y121" s="5">
        <v>12.0</v>
      </c>
      <c r="Z121" s="1">
        <v>5352</v>
      </c>
      <c r="AA121" s="1" t="s">
        <v>625</v>
      </c>
    </row>
    <row r="122" spans="1:27">
      <c r="A122" s="6" t="s">
        <v>550</v>
      </c>
      <c r="B122" s="7" t="s">
        <v>29</v>
      </c>
      <c r="C122" s="7" t="s">
        <v>30</v>
      </c>
      <c r="D122" s="6" t="s">
        <v>31</v>
      </c>
      <c r="E122" s="7" t="s">
        <v>184</v>
      </c>
      <c r="F122" s="7" t="s">
        <v>185</v>
      </c>
      <c r="G122" s="6" t="s">
        <v>31</v>
      </c>
      <c r="H122" s="7"/>
      <c r="I122" s="6" t="s">
        <v>670</v>
      </c>
      <c r="J122" s="8">
        <v>5</v>
      </c>
      <c r="K122" s="7" t="s">
        <v>671</v>
      </c>
      <c r="L122" s="6">
        <v>3650017</v>
      </c>
      <c r="M122" s="9">
        <v>318.48</v>
      </c>
      <c r="N122" s="9">
        <v>90301.03</v>
      </c>
      <c r="O122" s="9">
        <v>463.11</v>
      </c>
      <c r="P122" s="9">
        <v>0.0</v>
      </c>
      <c r="Q122" s="9">
        <v>55.99</v>
      </c>
      <c r="R122" s="9">
        <f>S122-W122-O122-P122-Q122</f>
        <v>7.105427357601E-15</v>
      </c>
      <c r="S122" s="9">
        <v>589.89</v>
      </c>
      <c r="T122" s="6">
        <v>83821</v>
      </c>
      <c r="U122" s="7" t="s">
        <v>672</v>
      </c>
      <c r="V122" s="7" t="s">
        <v>673</v>
      </c>
      <c r="W122" s="7">
        <v>70.79</v>
      </c>
      <c r="X122" s="8">
        <v>57695405000109</v>
      </c>
      <c r="Y122" s="10">
        <v>12.0</v>
      </c>
      <c r="Z122" s="6">
        <v>5352</v>
      </c>
      <c r="AA122" s="6" t="s">
        <v>625</v>
      </c>
    </row>
    <row r="123" spans="1:27">
      <c r="A123" s="1" t="s">
        <v>550</v>
      </c>
      <c r="B123" s="2" t="s">
        <v>29</v>
      </c>
      <c r="C123" s="2" t="s">
        <v>30</v>
      </c>
      <c r="D123" s="1" t="s">
        <v>31</v>
      </c>
      <c r="E123" s="2" t="s">
        <v>184</v>
      </c>
      <c r="F123" s="2" t="s">
        <v>185</v>
      </c>
      <c r="G123" s="1" t="s">
        <v>31</v>
      </c>
      <c r="H123" s="2"/>
      <c r="I123" s="1" t="s">
        <v>674</v>
      </c>
      <c r="J123" s="3">
        <v>5</v>
      </c>
      <c r="K123" s="2" t="s">
        <v>675</v>
      </c>
      <c r="L123" s="1">
        <v>3650017</v>
      </c>
      <c r="M123" s="4">
        <v>21.73</v>
      </c>
      <c r="N123" s="4">
        <v>22136.32</v>
      </c>
      <c r="O123" s="4">
        <v>0.0</v>
      </c>
      <c r="P123" s="4">
        <v>0.0</v>
      </c>
      <c r="Q123" s="4">
        <v>11.07</v>
      </c>
      <c r="R123" s="4">
        <f>S123-W123-O123-P123-Q123</f>
        <v>0</v>
      </c>
      <c r="S123" s="4">
        <v>12.58</v>
      </c>
      <c r="T123" s="1">
        <v>83821</v>
      </c>
      <c r="U123" s="2" t="s">
        <v>672</v>
      </c>
      <c r="V123" s="2" t="s">
        <v>676</v>
      </c>
      <c r="W123" s="2">
        <v>1.51</v>
      </c>
      <c r="X123" s="3">
        <v>57695405000109</v>
      </c>
      <c r="Y123" s="5">
        <v>12.0</v>
      </c>
      <c r="Z123" s="1">
        <v>5352</v>
      </c>
      <c r="AA123" s="1" t="s">
        <v>625</v>
      </c>
    </row>
    <row r="124" spans="1:27">
      <c r="A124" s="6" t="s">
        <v>550</v>
      </c>
      <c r="B124" s="7" t="s">
        <v>29</v>
      </c>
      <c r="C124" s="7" t="s">
        <v>30</v>
      </c>
      <c r="D124" s="6" t="s">
        <v>31</v>
      </c>
      <c r="E124" s="7" t="s">
        <v>551</v>
      </c>
      <c r="F124" s="7" t="s">
        <v>552</v>
      </c>
      <c r="G124" s="6" t="s">
        <v>31</v>
      </c>
      <c r="H124" s="7" t="s">
        <v>553</v>
      </c>
      <c r="I124" s="6" t="s">
        <v>677</v>
      </c>
      <c r="J124" s="8">
        <v>5</v>
      </c>
      <c r="K124" s="7" t="s">
        <v>678</v>
      </c>
      <c r="L124" s="6">
        <v>3650094</v>
      </c>
      <c r="M124" s="9">
        <v>26.54</v>
      </c>
      <c r="N124" s="9">
        <v>6873.2</v>
      </c>
      <c r="O124" s="9">
        <v>52.4</v>
      </c>
      <c r="P124" s="9">
        <v>0.0</v>
      </c>
      <c r="Q124" s="9">
        <v>4.26</v>
      </c>
      <c r="R124" s="9">
        <f>S124-W124-O124-P124-Q124</f>
        <v>-1.7763568394003E-15</v>
      </c>
      <c r="S124" s="9">
        <v>64.39</v>
      </c>
      <c r="T124" s="6">
        <v>83821</v>
      </c>
      <c r="U124" s="7" t="s">
        <v>679</v>
      </c>
      <c r="V124" s="7" t="s">
        <v>680</v>
      </c>
      <c r="W124" s="7">
        <v>7.73</v>
      </c>
      <c r="X124" s="8">
        <v>57695405000109</v>
      </c>
      <c r="Y124" s="10">
        <v>12.0</v>
      </c>
      <c r="Z124" s="6">
        <v>5352</v>
      </c>
      <c r="AA124" s="6" t="s">
        <v>550</v>
      </c>
    </row>
    <row r="125" spans="1:27">
      <c r="A125" s="1" t="s">
        <v>550</v>
      </c>
      <c r="B125" s="2" t="s">
        <v>29</v>
      </c>
      <c r="C125" s="2" t="s">
        <v>30</v>
      </c>
      <c r="D125" s="1" t="s">
        <v>31</v>
      </c>
      <c r="E125" s="2" t="s">
        <v>681</v>
      </c>
      <c r="F125" s="2" t="s">
        <v>682</v>
      </c>
      <c r="G125" s="1" t="s">
        <v>117</v>
      </c>
      <c r="H125" s="2" t="s">
        <v>683</v>
      </c>
      <c r="I125" s="1" t="s">
        <v>684</v>
      </c>
      <c r="J125" s="3">
        <v>5</v>
      </c>
      <c r="K125" s="2" t="s">
        <v>685</v>
      </c>
      <c r="L125" s="1">
        <v>3650167</v>
      </c>
      <c r="M125" s="4">
        <v>955.44</v>
      </c>
      <c r="N125" s="4">
        <v>110411.43</v>
      </c>
      <c r="O125" s="4">
        <v>318.61</v>
      </c>
      <c r="P125" s="4">
        <v>0.0</v>
      </c>
      <c r="Q125" s="4">
        <v>68.46</v>
      </c>
      <c r="R125" s="4">
        <f>S125-W125-O125-P125-Q125</f>
        <v>4.2632564145606E-14</v>
      </c>
      <c r="S125" s="4">
        <v>439.85</v>
      </c>
      <c r="T125" s="1">
        <v>83821</v>
      </c>
      <c r="U125" s="2" t="s">
        <v>686</v>
      </c>
      <c r="V125" s="2" t="s">
        <v>687</v>
      </c>
      <c r="W125" s="2">
        <v>52.78</v>
      </c>
      <c r="X125" s="3">
        <v>57695405000109</v>
      </c>
      <c r="Y125" s="5">
        <v>12.0</v>
      </c>
      <c r="Z125" s="1">
        <v>5352</v>
      </c>
      <c r="AA125" s="1" t="s">
        <v>625</v>
      </c>
    </row>
    <row r="126" spans="1:27">
      <c r="A126" s="6" t="s">
        <v>550</v>
      </c>
      <c r="B126" s="7" t="s">
        <v>29</v>
      </c>
      <c r="C126" s="7" t="s">
        <v>30</v>
      </c>
      <c r="D126" s="6" t="s">
        <v>31</v>
      </c>
      <c r="E126" s="7" t="s">
        <v>211</v>
      </c>
      <c r="F126" s="7" t="s">
        <v>212</v>
      </c>
      <c r="G126" s="6" t="s">
        <v>213</v>
      </c>
      <c r="H126" s="7" t="s">
        <v>104</v>
      </c>
      <c r="I126" s="6" t="s">
        <v>688</v>
      </c>
      <c r="J126" s="8">
        <v>5</v>
      </c>
      <c r="K126" s="7" t="s">
        <v>689</v>
      </c>
      <c r="L126" s="6">
        <v>3650121</v>
      </c>
      <c r="M126" s="9">
        <v>875.82</v>
      </c>
      <c r="N126" s="9">
        <v>36980.0</v>
      </c>
      <c r="O126" s="9">
        <v>321.49</v>
      </c>
      <c r="P126" s="9">
        <v>0.0</v>
      </c>
      <c r="Q126" s="9">
        <v>22.93</v>
      </c>
      <c r="R126" s="9">
        <f>S126-W126-O126-P126-Q126</f>
        <v>-4.9737991503207E-14</v>
      </c>
      <c r="S126" s="9">
        <v>391.39</v>
      </c>
      <c r="T126" s="6">
        <v>83821</v>
      </c>
      <c r="U126" s="7" t="s">
        <v>690</v>
      </c>
      <c r="V126" s="7" t="s">
        <v>691</v>
      </c>
      <c r="W126" s="7">
        <v>46.97</v>
      </c>
      <c r="X126" s="8">
        <v>57695405000109</v>
      </c>
      <c r="Y126" s="10">
        <v>12.0</v>
      </c>
      <c r="Z126" s="6">
        <v>5352</v>
      </c>
      <c r="AA126" s="6" t="s">
        <v>550</v>
      </c>
    </row>
    <row r="127" spans="1:27">
      <c r="A127" s="1" t="s">
        <v>550</v>
      </c>
      <c r="B127" s="2" t="s">
        <v>29</v>
      </c>
      <c r="C127" s="2" t="s">
        <v>30</v>
      </c>
      <c r="D127" s="1" t="s">
        <v>31</v>
      </c>
      <c r="E127" s="2" t="s">
        <v>692</v>
      </c>
      <c r="F127" s="2" t="s">
        <v>693</v>
      </c>
      <c r="G127" s="1" t="s">
        <v>458</v>
      </c>
      <c r="H127" s="2" t="s">
        <v>694</v>
      </c>
      <c r="I127" s="1" t="s">
        <v>695</v>
      </c>
      <c r="J127" s="3">
        <v>5</v>
      </c>
      <c r="K127" s="2" t="s">
        <v>696</v>
      </c>
      <c r="L127" s="1">
        <v>3650122</v>
      </c>
      <c r="M127" s="4">
        <v>2123.2</v>
      </c>
      <c r="N127" s="4">
        <v>146483.58</v>
      </c>
      <c r="O127" s="4">
        <v>675.11</v>
      </c>
      <c r="P127" s="4">
        <v>0.0</v>
      </c>
      <c r="Q127" s="4">
        <v>90.82</v>
      </c>
      <c r="R127" s="4">
        <f>S127-W127-O127-P127-Q127</f>
        <v>-5.6843418860808E-14</v>
      </c>
      <c r="S127" s="4">
        <v>870.38</v>
      </c>
      <c r="T127" s="1">
        <v>83821</v>
      </c>
      <c r="U127" s="2" t="s">
        <v>697</v>
      </c>
      <c r="V127" s="2" t="s">
        <v>698</v>
      </c>
      <c r="W127" s="2">
        <v>104.45</v>
      </c>
      <c r="X127" s="3">
        <v>57695405000109</v>
      </c>
      <c r="Y127" s="5">
        <v>12.0</v>
      </c>
      <c r="Z127" s="1">
        <v>5352</v>
      </c>
      <c r="AA127" s="1" t="s">
        <v>550</v>
      </c>
    </row>
    <row r="128" spans="1:27">
      <c r="A128" s="6" t="s">
        <v>550</v>
      </c>
      <c r="B128" s="7" t="s">
        <v>29</v>
      </c>
      <c r="C128" s="7" t="s">
        <v>30</v>
      </c>
      <c r="D128" s="6" t="s">
        <v>31</v>
      </c>
      <c r="E128" s="7" t="s">
        <v>386</v>
      </c>
      <c r="F128" s="7" t="s">
        <v>387</v>
      </c>
      <c r="G128" s="6" t="s">
        <v>31</v>
      </c>
      <c r="H128" s="7" t="s">
        <v>381</v>
      </c>
      <c r="I128" s="6" t="s">
        <v>699</v>
      </c>
      <c r="J128" s="8">
        <v>5</v>
      </c>
      <c r="K128" s="7" t="s">
        <v>700</v>
      </c>
      <c r="L128" s="6">
        <v>3650168</v>
      </c>
      <c r="M128" s="9">
        <v>265.4</v>
      </c>
      <c r="N128" s="9">
        <v>8448.11</v>
      </c>
      <c r="O128" s="9">
        <v>126.64</v>
      </c>
      <c r="P128" s="9">
        <v>0.0</v>
      </c>
      <c r="Q128" s="9">
        <v>5.24</v>
      </c>
      <c r="R128" s="9">
        <f>S128-W128-O128-P128-Q128</f>
        <v>2.3092638912203E-14</v>
      </c>
      <c r="S128" s="9">
        <v>149.86</v>
      </c>
      <c r="T128" s="6">
        <v>83821</v>
      </c>
      <c r="U128" s="7" t="s">
        <v>701</v>
      </c>
      <c r="V128" s="7" t="s">
        <v>702</v>
      </c>
      <c r="W128" s="7">
        <v>17.98</v>
      </c>
      <c r="X128" s="8">
        <v>57695405000109</v>
      </c>
      <c r="Y128" s="10">
        <v>12.0</v>
      </c>
      <c r="Z128" s="6">
        <v>5352</v>
      </c>
      <c r="AA128" s="6" t="s">
        <v>550</v>
      </c>
    </row>
    <row r="129" spans="1:27">
      <c r="A129" s="1" t="s">
        <v>550</v>
      </c>
      <c r="B129" s="2" t="s">
        <v>29</v>
      </c>
      <c r="C129" s="2" t="s">
        <v>30</v>
      </c>
      <c r="D129" s="1" t="s">
        <v>31</v>
      </c>
      <c r="E129" s="2" t="s">
        <v>67</v>
      </c>
      <c r="F129" s="2" t="s">
        <v>68</v>
      </c>
      <c r="G129" s="1" t="s">
        <v>40</v>
      </c>
      <c r="H129" s="2" t="s">
        <v>41</v>
      </c>
      <c r="I129" s="1" t="s">
        <v>703</v>
      </c>
      <c r="J129" s="3">
        <v>5</v>
      </c>
      <c r="K129" s="2" t="s">
        <v>704</v>
      </c>
      <c r="L129" s="1">
        <v>3650076</v>
      </c>
      <c r="M129" s="4">
        <v>106.16</v>
      </c>
      <c r="N129" s="4">
        <v>46993.45</v>
      </c>
      <c r="O129" s="4">
        <v>55.76</v>
      </c>
      <c r="P129" s="4">
        <v>0.0</v>
      </c>
      <c r="Q129" s="4">
        <v>29.14</v>
      </c>
      <c r="R129" s="4">
        <f>S129-W129-O129-P129-Q129</f>
        <v>7.105427357601E-15</v>
      </c>
      <c r="S129" s="4">
        <v>96.48</v>
      </c>
      <c r="T129" s="1">
        <v>83821</v>
      </c>
      <c r="U129" s="2" t="s">
        <v>705</v>
      </c>
      <c r="V129" s="2" t="s">
        <v>706</v>
      </c>
      <c r="W129" s="2">
        <v>11.58</v>
      </c>
      <c r="X129" s="3">
        <v>57695405000109</v>
      </c>
      <c r="Y129" s="5">
        <v>12.0</v>
      </c>
      <c r="Z129" s="1">
        <v>5352</v>
      </c>
      <c r="AA129" s="1" t="s">
        <v>550</v>
      </c>
    </row>
    <row r="130" spans="1:27">
      <c r="A130" s="6" t="s">
        <v>550</v>
      </c>
      <c r="B130" s="7" t="s">
        <v>29</v>
      </c>
      <c r="C130" s="7" t="s">
        <v>30</v>
      </c>
      <c r="D130" s="6" t="s">
        <v>31</v>
      </c>
      <c r="E130" s="7" t="s">
        <v>513</v>
      </c>
      <c r="F130" s="7" t="s">
        <v>514</v>
      </c>
      <c r="G130" s="6" t="s">
        <v>31</v>
      </c>
      <c r="H130" s="7" t="s">
        <v>515</v>
      </c>
      <c r="I130" s="6" t="s">
        <v>707</v>
      </c>
      <c r="J130" s="8">
        <v>5</v>
      </c>
      <c r="K130" s="7" t="s">
        <v>708</v>
      </c>
      <c r="L130" s="6">
        <v>3650123</v>
      </c>
      <c r="M130" s="9">
        <v>26.54</v>
      </c>
      <c r="N130" s="9">
        <v>99227.3</v>
      </c>
      <c r="O130" s="9">
        <v>365.53</v>
      </c>
      <c r="P130" s="9">
        <v>0.0</v>
      </c>
      <c r="Q130" s="9">
        <v>61.52</v>
      </c>
      <c r="R130" s="9">
        <f>S130-W130-O130-P130-Q130</f>
        <v>-2.1316282072803E-14</v>
      </c>
      <c r="S130" s="9">
        <v>485.28</v>
      </c>
      <c r="T130" s="6">
        <v>83821</v>
      </c>
      <c r="U130" s="7" t="s">
        <v>709</v>
      </c>
      <c r="V130" s="7" t="s">
        <v>710</v>
      </c>
      <c r="W130" s="7">
        <v>58.23</v>
      </c>
      <c r="X130" s="8">
        <v>57695405000109</v>
      </c>
      <c r="Y130" s="10">
        <v>12.0</v>
      </c>
      <c r="Z130" s="6">
        <v>5352</v>
      </c>
      <c r="AA130" s="6" t="s">
        <v>550</v>
      </c>
    </row>
    <row r="131" spans="1:27">
      <c r="A131" s="1" t="s">
        <v>550</v>
      </c>
      <c r="B131" s="2" t="s">
        <v>29</v>
      </c>
      <c r="C131" s="2" t="s">
        <v>30</v>
      </c>
      <c r="D131" s="1" t="s">
        <v>31</v>
      </c>
      <c r="E131" s="2" t="s">
        <v>184</v>
      </c>
      <c r="F131" s="2" t="s">
        <v>185</v>
      </c>
      <c r="G131" s="1" t="s">
        <v>31</v>
      </c>
      <c r="H131" s="2"/>
      <c r="I131" s="1" t="s">
        <v>711</v>
      </c>
      <c r="J131" s="3">
        <v>5</v>
      </c>
      <c r="K131" s="2" t="s">
        <v>712</v>
      </c>
      <c r="L131" s="1">
        <v>3650017</v>
      </c>
      <c r="M131" s="4">
        <v>26.54</v>
      </c>
      <c r="N131" s="4">
        <v>13039.18</v>
      </c>
      <c r="O131" s="4">
        <v>0.0</v>
      </c>
      <c r="P131" s="4">
        <v>0.0</v>
      </c>
      <c r="Q131" s="4">
        <v>10.0</v>
      </c>
      <c r="R131" s="4">
        <f>S131-W131-O131-P131-Q131</f>
        <v>0</v>
      </c>
      <c r="S131" s="4">
        <v>11.36</v>
      </c>
      <c r="T131" s="1">
        <v>83821</v>
      </c>
      <c r="U131" s="2" t="s">
        <v>713</v>
      </c>
      <c r="V131" s="2" t="s">
        <v>714</v>
      </c>
      <c r="W131" s="2">
        <v>1.36</v>
      </c>
      <c r="X131" s="3">
        <v>57695405000109</v>
      </c>
      <c r="Y131" s="5">
        <v>12.0</v>
      </c>
      <c r="Z131" s="1">
        <v>5352</v>
      </c>
      <c r="AA131" s="1" t="s">
        <v>625</v>
      </c>
    </row>
    <row r="132" spans="1:27">
      <c r="A132" s="6" t="s">
        <v>550</v>
      </c>
      <c r="B132" s="7" t="s">
        <v>29</v>
      </c>
      <c r="C132" s="7" t="s">
        <v>30</v>
      </c>
      <c r="D132" s="6" t="s">
        <v>31</v>
      </c>
      <c r="E132" s="7" t="s">
        <v>715</v>
      </c>
      <c r="F132" s="7" t="s">
        <v>68</v>
      </c>
      <c r="G132" s="6" t="s">
        <v>40</v>
      </c>
      <c r="H132" s="7" t="s">
        <v>41</v>
      </c>
      <c r="I132" s="6" t="s">
        <v>716</v>
      </c>
      <c r="J132" s="8">
        <v>5</v>
      </c>
      <c r="K132" s="7" t="s">
        <v>717</v>
      </c>
      <c r="L132" s="6">
        <v>3650136</v>
      </c>
      <c r="M132" s="9">
        <v>105.6</v>
      </c>
      <c r="N132" s="9">
        <v>9900.71</v>
      </c>
      <c r="O132" s="9">
        <v>38.72</v>
      </c>
      <c r="P132" s="9">
        <v>0.0</v>
      </c>
      <c r="Q132" s="9">
        <v>6.14</v>
      </c>
      <c r="R132" s="9">
        <f>S132-W132-O132-P132-Q132</f>
        <v>8.8817841970013E-16</v>
      </c>
      <c r="S132" s="9">
        <v>50.98</v>
      </c>
      <c r="T132" s="6">
        <v>83821</v>
      </c>
      <c r="U132" s="7" t="s">
        <v>718</v>
      </c>
      <c r="V132" s="7" t="s">
        <v>719</v>
      </c>
      <c r="W132" s="7">
        <v>6.12</v>
      </c>
      <c r="X132" s="8">
        <v>57695405000109</v>
      </c>
      <c r="Y132" s="10">
        <v>12.0</v>
      </c>
      <c r="Z132" s="6">
        <v>5352</v>
      </c>
      <c r="AA132" s="6" t="s">
        <v>550</v>
      </c>
    </row>
    <row r="133" spans="1:27">
      <c r="A133" s="1" t="s">
        <v>550</v>
      </c>
      <c r="B133" s="2" t="s">
        <v>29</v>
      </c>
      <c r="C133" s="2" t="s">
        <v>30</v>
      </c>
      <c r="D133" s="1" t="s">
        <v>31</v>
      </c>
      <c r="E133" s="2" t="s">
        <v>720</v>
      </c>
      <c r="F133" s="2" t="s">
        <v>721</v>
      </c>
      <c r="G133" s="1" t="s">
        <v>416</v>
      </c>
      <c r="H133" s="2" t="s">
        <v>722</v>
      </c>
      <c r="I133" s="1" t="s">
        <v>723</v>
      </c>
      <c r="J133" s="3">
        <v>5</v>
      </c>
      <c r="K133" s="2" t="s">
        <v>724</v>
      </c>
      <c r="L133" s="1">
        <v>3650138</v>
      </c>
      <c r="M133" s="4">
        <v>587.7</v>
      </c>
      <c r="N133" s="4">
        <v>39043.2</v>
      </c>
      <c r="O133" s="4">
        <v>150.99</v>
      </c>
      <c r="P133" s="4">
        <v>0.0</v>
      </c>
      <c r="Q133" s="4">
        <v>24.21</v>
      </c>
      <c r="R133" s="4">
        <f>S133-W133-O133-P133-Q133</f>
        <v>-2.1316282072803E-14</v>
      </c>
      <c r="S133" s="4">
        <v>199.09</v>
      </c>
      <c r="T133" s="1">
        <v>83821</v>
      </c>
      <c r="U133" s="2" t="s">
        <v>725</v>
      </c>
      <c r="V133" s="2" t="s">
        <v>726</v>
      </c>
      <c r="W133" s="2">
        <v>23.89</v>
      </c>
      <c r="X133" s="3">
        <v>57695405000109</v>
      </c>
      <c r="Y133" s="5">
        <v>12.0</v>
      </c>
      <c r="Z133" s="1">
        <v>5352</v>
      </c>
      <c r="AA133" s="1" t="s">
        <v>550</v>
      </c>
    </row>
    <row r="134" spans="1:27">
      <c r="A134" s="6" t="s">
        <v>550</v>
      </c>
      <c r="B134" s="7" t="s">
        <v>29</v>
      </c>
      <c r="C134" s="7" t="s">
        <v>30</v>
      </c>
      <c r="D134" s="6" t="s">
        <v>31</v>
      </c>
      <c r="E134" s="7" t="s">
        <v>190</v>
      </c>
      <c r="F134" s="7" t="s">
        <v>191</v>
      </c>
      <c r="G134" s="6" t="s">
        <v>192</v>
      </c>
      <c r="H134" s="7" t="s">
        <v>193</v>
      </c>
      <c r="I134" s="6" t="s">
        <v>727</v>
      </c>
      <c r="J134" s="8">
        <v>5</v>
      </c>
      <c r="K134" s="7" t="s">
        <v>728</v>
      </c>
      <c r="L134" s="6">
        <v>3650140</v>
      </c>
      <c r="M134" s="9">
        <v>195.9</v>
      </c>
      <c r="N134" s="9">
        <v>20818.8</v>
      </c>
      <c r="O134" s="9">
        <v>71.93</v>
      </c>
      <c r="P134" s="9">
        <v>0.0</v>
      </c>
      <c r="Q134" s="9">
        <v>12.91</v>
      </c>
      <c r="R134" s="9">
        <f>S134-W134-O134-P134-Q134</f>
        <v>-3.5527136788005E-15</v>
      </c>
      <c r="S134" s="9">
        <v>96.41</v>
      </c>
      <c r="T134" s="6">
        <v>83821</v>
      </c>
      <c r="U134" s="7" t="s">
        <v>729</v>
      </c>
      <c r="V134" s="7" t="s">
        <v>730</v>
      </c>
      <c r="W134" s="7">
        <v>11.57</v>
      </c>
      <c r="X134" s="8">
        <v>57695405000109</v>
      </c>
      <c r="Y134" s="10">
        <v>12.0</v>
      </c>
      <c r="Z134" s="6">
        <v>5352</v>
      </c>
      <c r="AA134" s="6" t="s">
        <v>625</v>
      </c>
    </row>
    <row r="135" spans="1:27">
      <c r="A135" s="1" t="s">
        <v>550</v>
      </c>
      <c r="B135" s="2" t="s">
        <v>29</v>
      </c>
      <c r="C135" s="2" t="s">
        <v>30</v>
      </c>
      <c r="D135" s="1" t="s">
        <v>31</v>
      </c>
      <c r="E135" s="2" t="s">
        <v>731</v>
      </c>
      <c r="F135" s="2" t="s">
        <v>206</v>
      </c>
      <c r="G135" s="1" t="s">
        <v>31</v>
      </c>
      <c r="H135" s="2"/>
      <c r="I135" s="1" t="s">
        <v>732</v>
      </c>
      <c r="J135" s="3">
        <v>5</v>
      </c>
      <c r="K135" s="2" t="s">
        <v>733</v>
      </c>
      <c r="L135" s="1">
        <v>3650142</v>
      </c>
      <c r="M135" s="4">
        <v>195.9</v>
      </c>
      <c r="N135" s="4">
        <v>35139.71</v>
      </c>
      <c r="O135" s="4">
        <v>71.93</v>
      </c>
      <c r="P135" s="4">
        <v>0.0</v>
      </c>
      <c r="Q135" s="4">
        <v>21.79</v>
      </c>
      <c r="R135" s="4">
        <f>S135-W135-O135-P135-Q135</f>
        <v>-7.105427357601E-15</v>
      </c>
      <c r="S135" s="4">
        <v>106.5</v>
      </c>
      <c r="T135" s="1">
        <v>83821</v>
      </c>
      <c r="U135" s="2" t="s">
        <v>734</v>
      </c>
      <c r="V135" s="2" t="s">
        <v>735</v>
      </c>
      <c r="W135" s="2">
        <v>12.78</v>
      </c>
      <c r="X135" s="3">
        <v>57695405000109</v>
      </c>
      <c r="Y135" s="5">
        <v>12.0</v>
      </c>
      <c r="Z135" s="1">
        <v>5352</v>
      </c>
      <c r="AA135" s="1" t="s">
        <v>550</v>
      </c>
    </row>
    <row r="136" spans="1:27">
      <c r="A136" s="6" t="s">
        <v>550</v>
      </c>
      <c r="B136" s="7" t="s">
        <v>29</v>
      </c>
      <c r="C136" s="7" t="s">
        <v>30</v>
      </c>
      <c r="D136" s="6" t="s">
        <v>31</v>
      </c>
      <c r="E136" s="7" t="s">
        <v>115</v>
      </c>
      <c r="F136" s="7" t="s">
        <v>116</v>
      </c>
      <c r="G136" s="6" t="s">
        <v>117</v>
      </c>
      <c r="H136" s="7" t="s">
        <v>118</v>
      </c>
      <c r="I136" s="6" t="s">
        <v>736</v>
      </c>
      <c r="J136" s="8">
        <v>5</v>
      </c>
      <c r="K136" s="7" t="s">
        <v>737</v>
      </c>
      <c r="L136" s="6">
        <v>3650059</v>
      </c>
      <c r="M136" s="9">
        <v>216.6</v>
      </c>
      <c r="N136" s="9">
        <v>15790.67</v>
      </c>
      <c r="O136" s="9">
        <v>71.45</v>
      </c>
      <c r="P136" s="9">
        <v>0.0</v>
      </c>
      <c r="Q136" s="9">
        <v>9.79</v>
      </c>
      <c r="R136" s="9">
        <f>S136-W136-O136-P136-Q136</f>
        <v>-7.105427357601E-15</v>
      </c>
      <c r="S136" s="9">
        <v>92.32</v>
      </c>
      <c r="T136" s="6">
        <v>83821</v>
      </c>
      <c r="U136" s="7" t="s">
        <v>738</v>
      </c>
      <c r="V136" s="7" t="s">
        <v>739</v>
      </c>
      <c r="W136" s="7">
        <v>11.08</v>
      </c>
      <c r="X136" s="8">
        <v>57695405000109</v>
      </c>
      <c r="Y136" s="10">
        <v>12.0</v>
      </c>
      <c r="Z136" s="6">
        <v>5352</v>
      </c>
      <c r="AA136" s="6" t="s">
        <v>550</v>
      </c>
    </row>
    <row r="137" spans="1:27">
      <c r="A137" s="1" t="s">
        <v>550</v>
      </c>
      <c r="B137" s="2" t="s">
        <v>29</v>
      </c>
      <c r="C137" s="2" t="s">
        <v>30</v>
      </c>
      <c r="D137" s="1" t="s">
        <v>31</v>
      </c>
      <c r="E137" s="2" t="s">
        <v>128</v>
      </c>
      <c r="F137" s="2" t="s">
        <v>129</v>
      </c>
      <c r="G137" s="1" t="s">
        <v>31</v>
      </c>
      <c r="H137" s="2"/>
      <c r="I137" s="1" t="s">
        <v>740</v>
      </c>
      <c r="J137" s="3">
        <v>5</v>
      </c>
      <c r="K137" s="2" t="s">
        <v>741</v>
      </c>
      <c r="L137" s="1">
        <v>3650143</v>
      </c>
      <c r="M137" s="4">
        <v>1.14</v>
      </c>
      <c r="N137" s="4">
        <v>4632.36</v>
      </c>
      <c r="O137" s="4">
        <v>36.68</v>
      </c>
      <c r="P137" s="4">
        <v>0.0</v>
      </c>
      <c r="Q137" s="4">
        <v>2.87</v>
      </c>
      <c r="R137" s="4">
        <f>S137-W137-O137-P137-Q137</f>
        <v>-2.6645352591004E-15</v>
      </c>
      <c r="S137" s="4">
        <v>44.94</v>
      </c>
      <c r="T137" s="1">
        <v>83821</v>
      </c>
      <c r="U137" s="2" t="s">
        <v>742</v>
      </c>
      <c r="V137" s="2" t="s">
        <v>743</v>
      </c>
      <c r="W137" s="2">
        <v>5.39</v>
      </c>
      <c r="X137" s="3">
        <v>57695405000109</v>
      </c>
      <c r="Y137" s="5">
        <v>12.0</v>
      </c>
      <c r="Z137" s="1">
        <v>5352</v>
      </c>
      <c r="AA137" s="1" t="s">
        <v>550</v>
      </c>
    </row>
    <row r="138" spans="1:27">
      <c r="A138" s="6" t="s">
        <v>550</v>
      </c>
      <c r="B138" s="7" t="s">
        <v>29</v>
      </c>
      <c r="C138" s="7" t="s">
        <v>30</v>
      </c>
      <c r="D138" s="6" t="s">
        <v>31</v>
      </c>
      <c r="E138" s="7" t="s">
        <v>134</v>
      </c>
      <c r="F138" s="7" t="s">
        <v>54</v>
      </c>
      <c r="G138" s="6" t="s">
        <v>31</v>
      </c>
      <c r="H138" s="7"/>
      <c r="I138" s="6" t="s">
        <v>744</v>
      </c>
      <c r="J138" s="8">
        <v>5</v>
      </c>
      <c r="K138" s="7" t="s">
        <v>745</v>
      </c>
      <c r="L138" s="6">
        <v>3650146</v>
      </c>
      <c r="M138" s="9">
        <v>1371.3</v>
      </c>
      <c r="N138" s="9">
        <v>88909.23</v>
      </c>
      <c r="O138" s="9">
        <v>301.73</v>
      </c>
      <c r="P138" s="9">
        <v>0.0</v>
      </c>
      <c r="Q138" s="9">
        <v>55.12</v>
      </c>
      <c r="R138" s="9">
        <f>S138-W138-O138-P138-Q138</f>
        <v>7.105427357601E-15</v>
      </c>
      <c r="S138" s="9">
        <v>405.51</v>
      </c>
      <c r="T138" s="6">
        <v>83821</v>
      </c>
      <c r="U138" s="7" t="s">
        <v>746</v>
      </c>
      <c r="V138" s="7" t="s">
        <v>747</v>
      </c>
      <c r="W138" s="7">
        <v>48.66</v>
      </c>
      <c r="X138" s="8">
        <v>57695405000109</v>
      </c>
      <c r="Y138" s="10">
        <v>12.0</v>
      </c>
      <c r="Z138" s="6">
        <v>5352</v>
      </c>
      <c r="AA138" s="6" t="s">
        <v>550</v>
      </c>
    </row>
    <row r="139" spans="1:27">
      <c r="A139" s="1" t="s">
        <v>550</v>
      </c>
      <c r="B139" s="2" t="s">
        <v>29</v>
      </c>
      <c r="C139" s="2" t="s">
        <v>30</v>
      </c>
      <c r="D139" s="1" t="s">
        <v>31</v>
      </c>
      <c r="E139" s="2" t="s">
        <v>228</v>
      </c>
      <c r="F139" s="2" t="s">
        <v>229</v>
      </c>
      <c r="G139" s="1" t="s">
        <v>31</v>
      </c>
      <c r="H139" s="2" t="s">
        <v>230</v>
      </c>
      <c r="I139" s="1" t="s">
        <v>748</v>
      </c>
      <c r="J139" s="3">
        <v>5</v>
      </c>
      <c r="K139" s="2" t="s">
        <v>749</v>
      </c>
      <c r="L139" s="1">
        <v>3650149</v>
      </c>
      <c r="M139" s="4">
        <v>1007.0</v>
      </c>
      <c r="N139" s="4">
        <v>111035.74</v>
      </c>
      <c r="O139" s="4">
        <v>221.54</v>
      </c>
      <c r="P139" s="4">
        <v>0.0</v>
      </c>
      <c r="Q139" s="4">
        <v>68.84</v>
      </c>
      <c r="R139" s="4">
        <f>S139-W139-O139-P139-Q139</f>
        <v>0</v>
      </c>
      <c r="S139" s="4">
        <v>329.98</v>
      </c>
      <c r="T139" s="1">
        <v>83821</v>
      </c>
      <c r="U139" s="2" t="s">
        <v>750</v>
      </c>
      <c r="V139" s="2" t="s">
        <v>751</v>
      </c>
      <c r="W139" s="2">
        <v>39.6</v>
      </c>
      <c r="X139" s="3">
        <v>57695405000109</v>
      </c>
      <c r="Y139" s="5">
        <v>12.0</v>
      </c>
      <c r="Z139" s="1">
        <v>5352</v>
      </c>
      <c r="AA139" s="1" t="s">
        <v>550</v>
      </c>
    </row>
    <row r="140" spans="1:27">
      <c r="A140" s="6" t="s">
        <v>550</v>
      </c>
      <c r="B140" s="7" t="s">
        <v>29</v>
      </c>
      <c r="C140" s="7" t="s">
        <v>30</v>
      </c>
      <c r="D140" s="6" t="s">
        <v>31</v>
      </c>
      <c r="E140" s="7" t="s">
        <v>752</v>
      </c>
      <c r="F140" s="7" t="s">
        <v>311</v>
      </c>
      <c r="G140" s="6" t="s">
        <v>31</v>
      </c>
      <c r="H140" s="7"/>
      <c r="I140" s="6" t="s">
        <v>753</v>
      </c>
      <c r="J140" s="8">
        <v>5</v>
      </c>
      <c r="K140" s="7" t="s">
        <v>754</v>
      </c>
      <c r="L140" s="6">
        <v>3650058</v>
      </c>
      <c r="M140" s="9">
        <v>26.54</v>
      </c>
      <c r="N140" s="9">
        <v>8853.08</v>
      </c>
      <c r="O140" s="9">
        <v>38.9</v>
      </c>
      <c r="P140" s="9">
        <v>0.0</v>
      </c>
      <c r="Q140" s="9">
        <v>5.49</v>
      </c>
      <c r="R140" s="9">
        <f>S140-W140-O140-P140-Q140</f>
        <v>1.7763568394003E-15</v>
      </c>
      <c r="S140" s="9">
        <v>50.44</v>
      </c>
      <c r="T140" s="6">
        <v>83821</v>
      </c>
      <c r="U140" s="7" t="s">
        <v>755</v>
      </c>
      <c r="V140" s="7" t="s">
        <v>756</v>
      </c>
      <c r="W140" s="7">
        <v>6.05</v>
      </c>
      <c r="X140" s="8">
        <v>57695405000109</v>
      </c>
      <c r="Y140" s="10">
        <v>12.0</v>
      </c>
      <c r="Z140" s="6">
        <v>5352</v>
      </c>
      <c r="AA140" s="6" t="s">
        <v>550</v>
      </c>
    </row>
    <row r="141" spans="1:27">
      <c r="A141" s="1" t="s">
        <v>625</v>
      </c>
      <c r="B141" s="2" t="s">
        <v>29</v>
      </c>
      <c r="C141" s="2" t="s">
        <v>30</v>
      </c>
      <c r="D141" s="1" t="s">
        <v>31</v>
      </c>
      <c r="E141" s="2" t="s">
        <v>240</v>
      </c>
      <c r="F141" s="2" t="s">
        <v>241</v>
      </c>
      <c r="G141" s="1" t="s">
        <v>31</v>
      </c>
      <c r="H141" s="2"/>
      <c r="I141" s="1" t="s">
        <v>757</v>
      </c>
      <c r="J141" s="3">
        <v>5</v>
      </c>
      <c r="K141" s="2" t="s">
        <v>758</v>
      </c>
      <c r="L141" s="1"/>
      <c r="M141" s="4">
        <v>4038.0</v>
      </c>
      <c r="N141" s="4">
        <v>454743.09</v>
      </c>
      <c r="O141" s="4">
        <v>1210.0</v>
      </c>
      <c r="P141" s="4">
        <v>0.0</v>
      </c>
      <c r="Q141" s="4">
        <v>281.94</v>
      </c>
      <c r="R141" s="4">
        <f>S141-W141-O141-P141-Q141</f>
        <v>5.6843418860808E-14</v>
      </c>
      <c r="S141" s="4">
        <v>1695.39</v>
      </c>
      <c r="T141" s="1">
        <v>83823</v>
      </c>
      <c r="U141" s="2" t="s">
        <v>759</v>
      </c>
      <c r="V141" s="2" t="s">
        <v>760</v>
      </c>
      <c r="W141" s="2">
        <v>203.45</v>
      </c>
      <c r="X141" s="3">
        <v>57695405000109</v>
      </c>
      <c r="Y141" s="5">
        <v>12.0</v>
      </c>
      <c r="Z141" s="1">
        <v>5352</v>
      </c>
      <c r="AA141" s="1" t="s">
        <v>761</v>
      </c>
    </row>
    <row r="142" spans="1:27">
      <c r="A142" s="6" t="s">
        <v>625</v>
      </c>
      <c r="B142" s="7" t="s">
        <v>29</v>
      </c>
      <c r="C142" s="7" t="s">
        <v>30</v>
      </c>
      <c r="D142" s="6" t="s">
        <v>31</v>
      </c>
      <c r="E142" s="7" t="s">
        <v>32</v>
      </c>
      <c r="F142" s="7" t="s">
        <v>33</v>
      </c>
      <c r="G142" s="6" t="s">
        <v>31</v>
      </c>
      <c r="H142" s="7"/>
      <c r="I142" s="6" t="s">
        <v>762</v>
      </c>
      <c r="J142" s="8">
        <v>5</v>
      </c>
      <c r="K142" s="7" t="s">
        <v>763</v>
      </c>
      <c r="L142" s="6"/>
      <c r="M142" s="9">
        <v>7839.5</v>
      </c>
      <c r="N142" s="9">
        <v>653374.08</v>
      </c>
      <c r="O142" s="9">
        <v>1895.35</v>
      </c>
      <c r="P142" s="9">
        <v>0.0</v>
      </c>
      <c r="Q142" s="9">
        <v>405.09</v>
      </c>
      <c r="R142" s="9">
        <f>S142-W142-O142-P142-Q142</f>
        <v>1.7053025658242E-13</v>
      </c>
      <c r="S142" s="9">
        <v>2614.14</v>
      </c>
      <c r="T142" s="6">
        <v>83823</v>
      </c>
      <c r="U142" s="7" t="s">
        <v>764</v>
      </c>
      <c r="V142" s="7" t="s">
        <v>765</v>
      </c>
      <c r="W142" s="7">
        <v>313.7</v>
      </c>
      <c r="X142" s="8">
        <v>57695405000109</v>
      </c>
      <c r="Y142" s="10">
        <v>12.0</v>
      </c>
      <c r="Z142" s="6">
        <v>5352</v>
      </c>
      <c r="AA142" s="6" t="s">
        <v>761</v>
      </c>
    </row>
    <row r="143" spans="1:27">
      <c r="A143" s="1" t="s">
        <v>625</v>
      </c>
      <c r="B143" s="2" t="s">
        <v>29</v>
      </c>
      <c r="C143" s="2" t="s">
        <v>30</v>
      </c>
      <c r="D143" s="1" t="s">
        <v>31</v>
      </c>
      <c r="E143" s="2" t="s">
        <v>263</v>
      </c>
      <c r="F143" s="2" t="s">
        <v>264</v>
      </c>
      <c r="G143" s="1" t="s">
        <v>31</v>
      </c>
      <c r="H143" s="2"/>
      <c r="I143" s="1" t="s">
        <v>766</v>
      </c>
      <c r="J143" s="3">
        <v>5</v>
      </c>
      <c r="K143" s="2" t="s">
        <v>767</v>
      </c>
      <c r="L143" s="1">
        <v>3651632</v>
      </c>
      <c r="M143" s="4">
        <v>10.91</v>
      </c>
      <c r="N143" s="4">
        <v>4887.56</v>
      </c>
      <c r="O143" s="4">
        <v>52.4</v>
      </c>
      <c r="P143" s="4">
        <v>0.0</v>
      </c>
      <c r="Q143" s="4">
        <v>3.03</v>
      </c>
      <c r="R143" s="4">
        <f>S143-W143-O143-P143-Q143</f>
        <v>1.3322676295502E-15</v>
      </c>
      <c r="S143" s="4">
        <v>62.99</v>
      </c>
      <c r="T143" s="1">
        <v>83823</v>
      </c>
      <c r="U143" s="2" t="s">
        <v>768</v>
      </c>
      <c r="V143" s="2" t="s">
        <v>769</v>
      </c>
      <c r="W143" s="2">
        <v>7.56</v>
      </c>
      <c r="X143" s="3">
        <v>57695405000109</v>
      </c>
      <c r="Y143" s="5">
        <v>12.0</v>
      </c>
      <c r="Z143" s="1">
        <v>5352</v>
      </c>
      <c r="AA143" s="1" t="s">
        <v>543</v>
      </c>
    </row>
    <row r="144" spans="1:27">
      <c r="A144" s="6" t="s">
        <v>625</v>
      </c>
      <c r="B144" s="7" t="s">
        <v>29</v>
      </c>
      <c r="C144" s="7" t="s">
        <v>30</v>
      </c>
      <c r="D144" s="6" t="s">
        <v>31</v>
      </c>
      <c r="E144" s="7" t="s">
        <v>252</v>
      </c>
      <c r="F144" s="7" t="s">
        <v>241</v>
      </c>
      <c r="G144" s="6" t="s">
        <v>31</v>
      </c>
      <c r="H144" s="7"/>
      <c r="I144" s="6" t="s">
        <v>770</v>
      </c>
      <c r="J144" s="8">
        <v>5</v>
      </c>
      <c r="K144" s="7" t="s">
        <v>771</v>
      </c>
      <c r="L144" s="6">
        <v>3652113</v>
      </c>
      <c r="M144" s="9">
        <v>188.48</v>
      </c>
      <c r="N144" s="9">
        <v>23921.81</v>
      </c>
      <c r="O144" s="9">
        <v>431.8</v>
      </c>
      <c r="P144" s="9">
        <v>0.0</v>
      </c>
      <c r="Q144" s="9">
        <v>14.83</v>
      </c>
      <c r="R144" s="9">
        <f>S144-W144-O144-P144-Q144</f>
        <v>-1.5987211554602E-14</v>
      </c>
      <c r="S144" s="9">
        <v>507.53</v>
      </c>
      <c r="T144" s="6">
        <v>83823</v>
      </c>
      <c r="U144" s="7" t="s">
        <v>772</v>
      </c>
      <c r="V144" s="7" t="s">
        <v>773</v>
      </c>
      <c r="W144" s="7">
        <v>60.9</v>
      </c>
      <c r="X144" s="8">
        <v>57695405000109</v>
      </c>
      <c r="Y144" s="10">
        <v>12.0</v>
      </c>
      <c r="Z144" s="6">
        <v>5352</v>
      </c>
      <c r="AA144" s="6" t="s">
        <v>543</v>
      </c>
    </row>
    <row r="145" spans="1:27">
      <c r="A145" s="1" t="s">
        <v>625</v>
      </c>
      <c r="B145" s="2" t="s">
        <v>29</v>
      </c>
      <c r="C145" s="2" t="s">
        <v>30</v>
      </c>
      <c r="D145" s="1" t="s">
        <v>31</v>
      </c>
      <c r="E145" s="2" t="s">
        <v>456</v>
      </c>
      <c r="F145" s="2" t="s">
        <v>457</v>
      </c>
      <c r="G145" s="1" t="s">
        <v>458</v>
      </c>
      <c r="H145" s="2" t="s">
        <v>459</v>
      </c>
      <c r="I145" s="1" t="s">
        <v>774</v>
      </c>
      <c r="J145" s="3">
        <v>5</v>
      </c>
      <c r="K145" s="2" t="s">
        <v>775</v>
      </c>
      <c r="L145" s="1"/>
      <c r="M145" s="4">
        <v>106.16</v>
      </c>
      <c r="N145" s="4">
        <v>37118.56</v>
      </c>
      <c r="O145" s="4">
        <v>55.84</v>
      </c>
      <c r="P145" s="4">
        <v>0.0</v>
      </c>
      <c r="Q145" s="4">
        <v>23.01</v>
      </c>
      <c r="R145" s="4">
        <f>S145-W145-O145-P145-Q145</f>
        <v>-1.0658141036402E-14</v>
      </c>
      <c r="S145" s="4">
        <v>89.6</v>
      </c>
      <c r="T145" s="1">
        <v>83823</v>
      </c>
      <c r="U145" s="2" t="s">
        <v>776</v>
      </c>
      <c r="V145" s="2" t="s">
        <v>777</v>
      </c>
      <c r="W145" s="2">
        <v>10.75</v>
      </c>
      <c r="X145" s="3">
        <v>57695405000109</v>
      </c>
      <c r="Y145" s="5">
        <v>12.0</v>
      </c>
      <c r="Z145" s="1">
        <v>5352</v>
      </c>
      <c r="AA145" s="1" t="s">
        <v>625</v>
      </c>
    </row>
    <row r="146" spans="1:27">
      <c r="A146" s="6" t="s">
        <v>625</v>
      </c>
      <c r="B146" s="7" t="s">
        <v>29</v>
      </c>
      <c r="C146" s="7" t="s">
        <v>30</v>
      </c>
      <c r="D146" s="6" t="s">
        <v>31</v>
      </c>
      <c r="E146" s="7" t="s">
        <v>82</v>
      </c>
      <c r="F146" s="7" t="s">
        <v>83</v>
      </c>
      <c r="G146" s="6" t="s">
        <v>31</v>
      </c>
      <c r="H146" s="7"/>
      <c r="I146" s="6" t="s">
        <v>778</v>
      </c>
      <c r="J146" s="8">
        <v>5</v>
      </c>
      <c r="K146" s="7" t="s">
        <v>779</v>
      </c>
      <c r="L146" s="6"/>
      <c r="M146" s="9">
        <v>238.86</v>
      </c>
      <c r="N146" s="9">
        <v>11618.75</v>
      </c>
      <c r="O146" s="9">
        <v>655.63</v>
      </c>
      <c r="P146" s="9">
        <v>0.0</v>
      </c>
      <c r="Q146" s="9">
        <v>7.2</v>
      </c>
      <c r="R146" s="9">
        <f>S146-W146-O146-P146-Q146</f>
        <v>4.5297099404706E-14</v>
      </c>
      <c r="S146" s="9">
        <v>753.22</v>
      </c>
      <c r="T146" s="6">
        <v>83823</v>
      </c>
      <c r="U146" s="7" t="s">
        <v>780</v>
      </c>
      <c r="V146" s="7" t="s">
        <v>781</v>
      </c>
      <c r="W146" s="7">
        <v>90.39</v>
      </c>
      <c r="X146" s="8">
        <v>57695405000109</v>
      </c>
      <c r="Y146" s="10">
        <v>12.0</v>
      </c>
      <c r="Z146" s="6">
        <v>5352</v>
      </c>
      <c r="AA146" s="6" t="s">
        <v>782</v>
      </c>
    </row>
    <row r="147" spans="1:27">
      <c r="A147" s="1" t="s">
        <v>625</v>
      </c>
      <c r="B147" s="2" t="s">
        <v>29</v>
      </c>
      <c r="C147" s="2" t="s">
        <v>30</v>
      </c>
      <c r="D147" s="1" t="s">
        <v>31</v>
      </c>
      <c r="E147" s="2" t="s">
        <v>275</v>
      </c>
      <c r="F147" s="2" t="s">
        <v>264</v>
      </c>
      <c r="G147" s="1" t="s">
        <v>31</v>
      </c>
      <c r="H147" s="2"/>
      <c r="I147" s="1" t="s">
        <v>783</v>
      </c>
      <c r="J147" s="3">
        <v>5</v>
      </c>
      <c r="K147" s="2" t="s">
        <v>784</v>
      </c>
      <c r="L147" s="1">
        <v>3651528</v>
      </c>
      <c r="M147" s="4">
        <v>1.2</v>
      </c>
      <c r="N147" s="4">
        <v>832.26</v>
      </c>
      <c r="O147" s="4">
        <v>36.68</v>
      </c>
      <c r="P147" s="4">
        <v>0.0</v>
      </c>
      <c r="Q147" s="4">
        <v>0.52</v>
      </c>
      <c r="R147" s="4">
        <f>S147-W147-O147-P147-Q147</f>
        <v>3.1086244689504E-15</v>
      </c>
      <c r="S147" s="4">
        <v>42.27</v>
      </c>
      <c r="T147" s="1">
        <v>83823</v>
      </c>
      <c r="U147" s="2" t="s">
        <v>785</v>
      </c>
      <c r="V147" s="2" t="s">
        <v>786</v>
      </c>
      <c r="W147" s="2">
        <v>5.07</v>
      </c>
      <c r="X147" s="3">
        <v>57695405000109</v>
      </c>
      <c r="Y147" s="5">
        <v>12.0</v>
      </c>
      <c r="Z147" s="1">
        <v>5352</v>
      </c>
      <c r="AA147" s="1" t="s">
        <v>787</v>
      </c>
    </row>
    <row r="148" spans="1:27">
      <c r="A148" s="6" t="s">
        <v>625</v>
      </c>
      <c r="B148" s="7" t="s">
        <v>29</v>
      </c>
      <c r="C148" s="7" t="s">
        <v>30</v>
      </c>
      <c r="D148" s="6" t="s">
        <v>31</v>
      </c>
      <c r="E148" s="7" t="s">
        <v>788</v>
      </c>
      <c r="F148" s="7" t="s">
        <v>789</v>
      </c>
      <c r="G148" s="6" t="s">
        <v>31</v>
      </c>
      <c r="H148" s="7"/>
      <c r="I148" s="6" t="s">
        <v>790</v>
      </c>
      <c r="J148" s="8">
        <v>5</v>
      </c>
      <c r="K148" s="7" t="s">
        <v>791</v>
      </c>
      <c r="L148" s="6">
        <v>3651441</v>
      </c>
      <c r="M148" s="9">
        <v>53.08</v>
      </c>
      <c r="N148" s="9">
        <v>15658.22</v>
      </c>
      <c r="O148" s="9">
        <v>431.8</v>
      </c>
      <c r="P148" s="9">
        <v>0.0</v>
      </c>
      <c r="Q148" s="9">
        <v>9.71</v>
      </c>
      <c r="R148" s="9">
        <f>S148-W148-O148-P148-Q148</f>
        <v>3.5527136788005E-14</v>
      </c>
      <c r="S148" s="9">
        <v>501.72</v>
      </c>
      <c r="T148" s="6">
        <v>83823</v>
      </c>
      <c r="U148" s="7" t="s">
        <v>792</v>
      </c>
      <c r="V148" s="7" t="s">
        <v>793</v>
      </c>
      <c r="W148" s="7">
        <v>60.21</v>
      </c>
      <c r="X148" s="8">
        <v>57695405000109</v>
      </c>
      <c r="Y148" s="10">
        <v>12.0</v>
      </c>
      <c r="Z148" s="6">
        <v>5352</v>
      </c>
      <c r="AA148" s="6" t="s">
        <v>625</v>
      </c>
    </row>
    <row r="149" spans="1:27">
      <c r="A149" s="1" t="s">
        <v>625</v>
      </c>
      <c r="B149" s="2" t="s">
        <v>29</v>
      </c>
      <c r="C149" s="2" t="s">
        <v>30</v>
      </c>
      <c r="D149" s="1" t="s">
        <v>31</v>
      </c>
      <c r="E149" s="2" t="s">
        <v>794</v>
      </c>
      <c r="F149" s="2" t="s">
        <v>33</v>
      </c>
      <c r="G149" s="1" t="s">
        <v>31</v>
      </c>
      <c r="H149" s="2" t="s">
        <v>795</v>
      </c>
      <c r="I149" s="1" t="s">
        <v>796</v>
      </c>
      <c r="J149" s="3">
        <v>5</v>
      </c>
      <c r="K149" s="2" t="s">
        <v>797</v>
      </c>
      <c r="L149" s="1">
        <v>3651440</v>
      </c>
      <c r="M149" s="4">
        <v>106.16</v>
      </c>
      <c r="N149" s="4">
        <v>35371.82</v>
      </c>
      <c r="O149" s="4">
        <v>38.96</v>
      </c>
      <c r="P149" s="4">
        <v>0.0</v>
      </c>
      <c r="Q149" s="4">
        <v>21.93</v>
      </c>
      <c r="R149" s="4">
        <f>S149-W149-O149-P149-Q149</f>
        <v>0</v>
      </c>
      <c r="S149" s="4">
        <v>69.19</v>
      </c>
      <c r="T149" s="1">
        <v>83821</v>
      </c>
      <c r="U149" s="2" t="s">
        <v>798</v>
      </c>
      <c r="V149" s="2" t="s">
        <v>799</v>
      </c>
      <c r="W149" s="2">
        <v>8.3</v>
      </c>
      <c r="X149" s="3">
        <v>57695405000109</v>
      </c>
      <c r="Y149" s="5">
        <v>12.0</v>
      </c>
      <c r="Z149" s="1">
        <v>5352</v>
      </c>
      <c r="AA149" s="1" t="s">
        <v>625</v>
      </c>
    </row>
    <row r="150" spans="1:27">
      <c r="A150" s="6" t="s">
        <v>625</v>
      </c>
      <c r="B150" s="7" t="s">
        <v>29</v>
      </c>
      <c r="C150" s="7" t="s">
        <v>30</v>
      </c>
      <c r="D150" s="6" t="s">
        <v>31</v>
      </c>
      <c r="E150" s="7" t="s">
        <v>82</v>
      </c>
      <c r="F150" s="7" t="s">
        <v>83</v>
      </c>
      <c r="G150" s="6" t="s">
        <v>31</v>
      </c>
      <c r="H150" s="7" t="s">
        <v>48</v>
      </c>
      <c r="I150" s="6" t="s">
        <v>800</v>
      </c>
      <c r="J150" s="8">
        <v>5</v>
      </c>
      <c r="K150" s="7" t="s">
        <v>801</v>
      </c>
      <c r="L150" s="6">
        <v>3651442</v>
      </c>
      <c r="M150" s="9">
        <v>16.5</v>
      </c>
      <c r="N150" s="9">
        <v>1885.5</v>
      </c>
      <c r="O150" s="9">
        <v>36.68</v>
      </c>
      <c r="P150" s="9">
        <v>0.0</v>
      </c>
      <c r="Q150" s="9">
        <v>1.17</v>
      </c>
      <c r="R150" s="9">
        <f>S150-W150-O150-P150-Q150</f>
        <v>-5.3290705182008E-15</v>
      </c>
      <c r="S150" s="9">
        <v>43.01</v>
      </c>
      <c r="T150" s="6">
        <v>83821</v>
      </c>
      <c r="U150" s="7" t="s">
        <v>802</v>
      </c>
      <c r="V150" s="7" t="s">
        <v>803</v>
      </c>
      <c r="W150" s="7">
        <v>5.16</v>
      </c>
      <c r="X150" s="8">
        <v>57695405000109</v>
      </c>
      <c r="Y150" s="10">
        <v>12.0</v>
      </c>
      <c r="Z150" s="6">
        <v>5352</v>
      </c>
      <c r="AA150" s="6" t="s">
        <v>625</v>
      </c>
    </row>
    <row r="151" spans="1:27">
      <c r="A151" s="1" t="s">
        <v>625</v>
      </c>
      <c r="B151" s="2" t="s">
        <v>29</v>
      </c>
      <c r="C151" s="2" t="s">
        <v>30</v>
      </c>
      <c r="D151" s="1" t="s">
        <v>31</v>
      </c>
      <c r="E151" s="2" t="s">
        <v>374</v>
      </c>
      <c r="F151" s="2" t="s">
        <v>54</v>
      </c>
      <c r="G151" s="1" t="s">
        <v>31</v>
      </c>
      <c r="H151" s="2"/>
      <c r="I151" s="1" t="s">
        <v>804</v>
      </c>
      <c r="J151" s="3">
        <v>5</v>
      </c>
      <c r="K151" s="2" t="s">
        <v>805</v>
      </c>
      <c r="L151" s="1">
        <v>3651444</v>
      </c>
      <c r="M151" s="4">
        <v>69.54</v>
      </c>
      <c r="N151" s="4">
        <v>36827.64</v>
      </c>
      <c r="O151" s="4">
        <v>295.74</v>
      </c>
      <c r="P151" s="4">
        <v>0.0</v>
      </c>
      <c r="Q151" s="4">
        <v>22.83</v>
      </c>
      <c r="R151" s="4">
        <f>S151-W151-O151-P151-Q151</f>
        <v>-1.4210854715202E-14</v>
      </c>
      <c r="S151" s="4">
        <v>362.01</v>
      </c>
      <c r="T151" s="1">
        <v>83821</v>
      </c>
      <c r="U151" s="2" t="s">
        <v>806</v>
      </c>
      <c r="V151" s="2" t="s">
        <v>807</v>
      </c>
      <c r="W151" s="2">
        <v>43.44</v>
      </c>
      <c r="X151" s="3">
        <v>57695405000109</v>
      </c>
      <c r="Y151" s="5">
        <v>12.0</v>
      </c>
      <c r="Z151" s="1">
        <v>5352</v>
      </c>
      <c r="AA151" s="1" t="s">
        <v>625</v>
      </c>
    </row>
    <row r="152" spans="1:27">
      <c r="A152" s="6" t="s">
        <v>625</v>
      </c>
      <c r="B152" s="7" t="s">
        <v>29</v>
      </c>
      <c r="C152" s="7" t="s">
        <v>30</v>
      </c>
      <c r="D152" s="6" t="s">
        <v>31</v>
      </c>
      <c r="E152" s="7" t="s">
        <v>692</v>
      </c>
      <c r="F152" s="7" t="s">
        <v>693</v>
      </c>
      <c r="G152" s="6" t="s">
        <v>458</v>
      </c>
      <c r="H152" s="7" t="s">
        <v>694</v>
      </c>
      <c r="I152" s="6" t="s">
        <v>808</v>
      </c>
      <c r="J152" s="8">
        <v>5</v>
      </c>
      <c r="K152" s="7" t="s">
        <v>809</v>
      </c>
      <c r="L152" s="6">
        <v>3651445</v>
      </c>
      <c r="M152" s="9">
        <v>173.84</v>
      </c>
      <c r="N152" s="9">
        <v>88570.84</v>
      </c>
      <c r="O152" s="9">
        <v>63.86</v>
      </c>
      <c r="P152" s="9">
        <v>0.0</v>
      </c>
      <c r="Q152" s="9">
        <v>54.91</v>
      </c>
      <c r="R152" s="9">
        <f>S152-W152-O152-P152-Q152</f>
        <v>0</v>
      </c>
      <c r="S152" s="9">
        <v>134.97</v>
      </c>
      <c r="T152" s="6">
        <v>83821</v>
      </c>
      <c r="U152" s="7" t="s">
        <v>810</v>
      </c>
      <c r="V152" s="7" t="s">
        <v>811</v>
      </c>
      <c r="W152" s="7">
        <v>16.2</v>
      </c>
      <c r="X152" s="8">
        <v>57695405000109</v>
      </c>
      <c r="Y152" s="10">
        <v>12.0</v>
      </c>
      <c r="Z152" s="6">
        <v>5352</v>
      </c>
      <c r="AA152" s="6" t="s">
        <v>625</v>
      </c>
    </row>
    <row r="153" spans="1:27">
      <c r="A153" s="1" t="s">
        <v>625</v>
      </c>
      <c r="B153" s="2" t="s">
        <v>29</v>
      </c>
      <c r="C153" s="2" t="s">
        <v>30</v>
      </c>
      <c r="D153" s="1" t="s">
        <v>31</v>
      </c>
      <c r="E153" s="2" t="s">
        <v>316</v>
      </c>
      <c r="F153" s="2" t="s">
        <v>191</v>
      </c>
      <c r="G153" s="1" t="s">
        <v>192</v>
      </c>
      <c r="H153" s="2" t="s">
        <v>317</v>
      </c>
      <c r="I153" s="1" t="s">
        <v>812</v>
      </c>
      <c r="J153" s="3">
        <v>5</v>
      </c>
      <c r="K153" s="2" t="s">
        <v>813</v>
      </c>
      <c r="L153" s="1">
        <v>3651446</v>
      </c>
      <c r="M153" s="4">
        <v>69.54</v>
      </c>
      <c r="N153" s="4">
        <v>26874.3</v>
      </c>
      <c r="O153" s="4">
        <v>36.68</v>
      </c>
      <c r="P153" s="4">
        <v>0.0</v>
      </c>
      <c r="Q153" s="4">
        <v>16.66</v>
      </c>
      <c r="R153" s="4">
        <f>S153-W153-O153-P153-Q153</f>
        <v>3.5527136788005E-15</v>
      </c>
      <c r="S153" s="4">
        <v>60.61</v>
      </c>
      <c r="T153" s="1">
        <v>83821</v>
      </c>
      <c r="U153" s="2" t="s">
        <v>814</v>
      </c>
      <c r="V153" s="2" t="s">
        <v>815</v>
      </c>
      <c r="W153" s="2">
        <v>7.27</v>
      </c>
      <c r="X153" s="3">
        <v>57695405000109</v>
      </c>
      <c r="Y153" s="5">
        <v>12.0</v>
      </c>
      <c r="Z153" s="1">
        <v>5352</v>
      </c>
      <c r="AA153" s="1" t="s">
        <v>625</v>
      </c>
    </row>
    <row r="154" spans="1:27">
      <c r="A154" s="6" t="s">
        <v>625</v>
      </c>
      <c r="B154" s="7" t="s">
        <v>29</v>
      </c>
      <c r="C154" s="7" t="s">
        <v>30</v>
      </c>
      <c r="D154" s="6" t="s">
        <v>31</v>
      </c>
      <c r="E154" s="7" t="s">
        <v>316</v>
      </c>
      <c r="F154" s="7" t="s">
        <v>191</v>
      </c>
      <c r="G154" s="6" t="s">
        <v>192</v>
      </c>
      <c r="H154" s="7" t="s">
        <v>317</v>
      </c>
      <c r="I154" s="6" t="s">
        <v>816</v>
      </c>
      <c r="J154" s="8">
        <v>5</v>
      </c>
      <c r="K154" s="7" t="s">
        <v>817</v>
      </c>
      <c r="L154" s="6">
        <v>3651446</v>
      </c>
      <c r="M154" s="9">
        <v>26.54</v>
      </c>
      <c r="N154" s="9">
        <v>11343.71</v>
      </c>
      <c r="O154" s="9">
        <v>0.0</v>
      </c>
      <c r="P154" s="9">
        <v>0.0</v>
      </c>
      <c r="Q154" s="9">
        <v>10.0</v>
      </c>
      <c r="R154" s="9">
        <f>S154-W154-O154-P154-Q154</f>
        <v>0</v>
      </c>
      <c r="S154" s="9">
        <v>11.36</v>
      </c>
      <c r="T154" s="6">
        <v>83821</v>
      </c>
      <c r="U154" s="7" t="s">
        <v>814</v>
      </c>
      <c r="V154" s="7" t="s">
        <v>818</v>
      </c>
      <c r="W154" s="7">
        <v>1.36</v>
      </c>
      <c r="X154" s="8">
        <v>57695405000109</v>
      </c>
      <c r="Y154" s="10">
        <v>12.0</v>
      </c>
      <c r="Z154" s="6">
        <v>5352</v>
      </c>
      <c r="AA154" s="6" t="s">
        <v>625</v>
      </c>
    </row>
    <row r="155" spans="1:27">
      <c r="A155" s="1" t="s">
        <v>625</v>
      </c>
      <c r="B155" s="2" t="s">
        <v>29</v>
      </c>
      <c r="C155" s="2" t="s">
        <v>30</v>
      </c>
      <c r="D155" s="1" t="s">
        <v>31</v>
      </c>
      <c r="E155" s="2" t="s">
        <v>513</v>
      </c>
      <c r="F155" s="2" t="s">
        <v>514</v>
      </c>
      <c r="G155" s="1" t="s">
        <v>31</v>
      </c>
      <c r="H155" s="2" t="s">
        <v>515</v>
      </c>
      <c r="I155" s="1" t="s">
        <v>819</v>
      </c>
      <c r="J155" s="3">
        <v>5</v>
      </c>
      <c r="K155" s="2" t="s">
        <v>820</v>
      </c>
      <c r="L155" s="1">
        <v>3651448</v>
      </c>
      <c r="M155" s="4">
        <v>195.57</v>
      </c>
      <c r="N155" s="4">
        <v>91022.92</v>
      </c>
      <c r="O155" s="4">
        <v>96.84</v>
      </c>
      <c r="P155" s="4">
        <v>0.0</v>
      </c>
      <c r="Q155" s="4">
        <v>56.43</v>
      </c>
      <c r="R155" s="4">
        <f>S155-W155-O155-P155-Q155</f>
        <v>-2.1316282072803E-14</v>
      </c>
      <c r="S155" s="4">
        <v>174.17</v>
      </c>
      <c r="T155" s="1">
        <v>83821</v>
      </c>
      <c r="U155" s="2" t="s">
        <v>821</v>
      </c>
      <c r="V155" s="2" t="s">
        <v>822</v>
      </c>
      <c r="W155" s="2">
        <v>20.9</v>
      </c>
      <c r="X155" s="3">
        <v>57695405000109</v>
      </c>
      <c r="Y155" s="5">
        <v>12.0</v>
      </c>
      <c r="Z155" s="1">
        <v>5352</v>
      </c>
      <c r="AA155" s="1" t="s">
        <v>625</v>
      </c>
    </row>
    <row r="156" spans="1:27">
      <c r="A156" s="6" t="s">
        <v>625</v>
      </c>
      <c r="B156" s="7" t="s">
        <v>29</v>
      </c>
      <c r="C156" s="7" t="s">
        <v>30</v>
      </c>
      <c r="D156" s="6" t="s">
        <v>31</v>
      </c>
      <c r="E156" s="7" t="s">
        <v>436</v>
      </c>
      <c r="F156" s="7" t="s">
        <v>54</v>
      </c>
      <c r="G156" s="6" t="s">
        <v>31</v>
      </c>
      <c r="H156" s="7"/>
      <c r="I156" s="6" t="s">
        <v>823</v>
      </c>
      <c r="J156" s="8">
        <v>5</v>
      </c>
      <c r="K156" s="7" t="s">
        <v>824</v>
      </c>
      <c r="L156" s="6">
        <v>3651451</v>
      </c>
      <c r="M156" s="9">
        <v>43.0</v>
      </c>
      <c r="N156" s="9">
        <v>3267.08</v>
      </c>
      <c r="O156" s="9">
        <v>0.0</v>
      </c>
      <c r="P156" s="9">
        <v>0.0</v>
      </c>
      <c r="Q156" s="9">
        <v>10.0</v>
      </c>
      <c r="R156" s="9">
        <f>S156-W156-O156-P156-Q156</f>
        <v>0</v>
      </c>
      <c r="S156" s="9">
        <v>11.36</v>
      </c>
      <c r="T156" s="6">
        <v>83821</v>
      </c>
      <c r="U156" s="7" t="s">
        <v>825</v>
      </c>
      <c r="V156" s="7" t="s">
        <v>826</v>
      </c>
      <c r="W156" s="7">
        <v>1.36</v>
      </c>
      <c r="X156" s="8">
        <v>57695405000109</v>
      </c>
      <c r="Y156" s="10">
        <v>12.0</v>
      </c>
      <c r="Z156" s="6">
        <v>5352</v>
      </c>
      <c r="AA156" s="6" t="s">
        <v>625</v>
      </c>
    </row>
    <row r="157" spans="1:27">
      <c r="A157" s="1" t="s">
        <v>625</v>
      </c>
      <c r="B157" s="2" t="s">
        <v>29</v>
      </c>
      <c r="C157" s="2" t="s">
        <v>30</v>
      </c>
      <c r="D157" s="1" t="s">
        <v>31</v>
      </c>
      <c r="E157" s="2" t="s">
        <v>436</v>
      </c>
      <c r="F157" s="2" t="s">
        <v>54</v>
      </c>
      <c r="G157" s="1" t="s">
        <v>31</v>
      </c>
      <c r="H157" s="2"/>
      <c r="I157" s="1" t="s">
        <v>827</v>
      </c>
      <c r="J157" s="3">
        <v>5</v>
      </c>
      <c r="K157" s="2" t="s">
        <v>828</v>
      </c>
      <c r="L157" s="1">
        <v>3651451</v>
      </c>
      <c r="M157" s="4">
        <v>1035.06</v>
      </c>
      <c r="N157" s="4">
        <v>154594.83</v>
      </c>
      <c r="O157" s="4">
        <v>329.13</v>
      </c>
      <c r="P157" s="4">
        <v>0.0</v>
      </c>
      <c r="Q157" s="4">
        <v>95.85</v>
      </c>
      <c r="R157" s="4">
        <f>S157-W157-O157-P157-Q157</f>
        <v>2.8421709430404E-14</v>
      </c>
      <c r="S157" s="4">
        <v>482.93</v>
      </c>
      <c r="T157" s="1">
        <v>83821</v>
      </c>
      <c r="U157" s="2" t="s">
        <v>829</v>
      </c>
      <c r="V157" s="2" t="s">
        <v>830</v>
      </c>
      <c r="W157" s="2">
        <v>57.95</v>
      </c>
      <c r="X157" s="3">
        <v>57695405000109</v>
      </c>
      <c r="Y157" s="5">
        <v>12.0</v>
      </c>
      <c r="Z157" s="1">
        <v>5352</v>
      </c>
      <c r="AA157" s="1" t="s">
        <v>625</v>
      </c>
    </row>
    <row r="158" spans="1:27">
      <c r="A158" s="6" t="s">
        <v>625</v>
      </c>
      <c r="B158" s="7" t="s">
        <v>29</v>
      </c>
      <c r="C158" s="7" t="s">
        <v>30</v>
      </c>
      <c r="D158" s="6" t="s">
        <v>31</v>
      </c>
      <c r="E158" s="7" t="s">
        <v>831</v>
      </c>
      <c r="F158" s="7" t="s">
        <v>832</v>
      </c>
      <c r="G158" s="6" t="s">
        <v>416</v>
      </c>
      <c r="H158" s="7" t="s">
        <v>833</v>
      </c>
      <c r="I158" s="6" t="s">
        <v>834</v>
      </c>
      <c r="J158" s="8">
        <v>5</v>
      </c>
      <c r="K158" s="7" t="s">
        <v>835</v>
      </c>
      <c r="L158" s="6">
        <v>3651449</v>
      </c>
      <c r="M158" s="9">
        <v>86.92</v>
      </c>
      <c r="N158" s="9">
        <v>31549.97</v>
      </c>
      <c r="O158" s="9">
        <v>0.0</v>
      </c>
      <c r="P158" s="9">
        <v>0.0</v>
      </c>
      <c r="Q158" s="9">
        <v>15.77</v>
      </c>
      <c r="R158" s="9">
        <f>S158-W158-O158-P158-Q158</f>
        <v>1.7763568394003E-15</v>
      </c>
      <c r="S158" s="9">
        <v>17.92</v>
      </c>
      <c r="T158" s="6">
        <v>83821</v>
      </c>
      <c r="U158" s="7" t="s">
        <v>836</v>
      </c>
      <c r="V158" s="7" t="s">
        <v>837</v>
      </c>
      <c r="W158" s="7">
        <v>2.15</v>
      </c>
      <c r="X158" s="8">
        <v>57695405000109</v>
      </c>
      <c r="Y158" s="10">
        <v>12.0</v>
      </c>
      <c r="Z158" s="6">
        <v>5352</v>
      </c>
      <c r="AA158" s="6" t="s">
        <v>625</v>
      </c>
    </row>
    <row r="159" spans="1:27">
      <c r="A159" s="1" t="s">
        <v>625</v>
      </c>
      <c r="B159" s="2" t="s">
        <v>29</v>
      </c>
      <c r="C159" s="2" t="s">
        <v>30</v>
      </c>
      <c r="D159" s="1" t="s">
        <v>31</v>
      </c>
      <c r="E159" s="2" t="s">
        <v>831</v>
      </c>
      <c r="F159" s="2" t="s">
        <v>832</v>
      </c>
      <c r="G159" s="1" t="s">
        <v>416</v>
      </c>
      <c r="H159" s="2" t="s">
        <v>833</v>
      </c>
      <c r="I159" s="1" t="s">
        <v>838</v>
      </c>
      <c r="J159" s="3">
        <v>5</v>
      </c>
      <c r="K159" s="2" t="s">
        <v>839</v>
      </c>
      <c r="L159" s="1">
        <v>3651449</v>
      </c>
      <c r="M159" s="4">
        <v>159.24</v>
      </c>
      <c r="N159" s="4">
        <v>32540.95</v>
      </c>
      <c r="O159" s="4">
        <v>83.63</v>
      </c>
      <c r="P159" s="4">
        <v>0.0</v>
      </c>
      <c r="Q159" s="4">
        <v>20.18</v>
      </c>
      <c r="R159" s="4">
        <f>S159-W159-O159-P159-Q159</f>
        <v>7.105427357601E-15</v>
      </c>
      <c r="S159" s="4">
        <v>117.97</v>
      </c>
      <c r="T159" s="1">
        <v>83821</v>
      </c>
      <c r="U159" s="2" t="s">
        <v>840</v>
      </c>
      <c r="V159" s="2" t="s">
        <v>841</v>
      </c>
      <c r="W159" s="2">
        <v>14.16</v>
      </c>
      <c r="X159" s="3">
        <v>57695405000109</v>
      </c>
      <c r="Y159" s="5">
        <v>12.0</v>
      </c>
      <c r="Z159" s="1">
        <v>5352</v>
      </c>
      <c r="AA159" s="1" t="s">
        <v>625</v>
      </c>
    </row>
    <row r="160" spans="1:27">
      <c r="A160" s="6" t="s">
        <v>625</v>
      </c>
      <c r="B160" s="7" t="s">
        <v>29</v>
      </c>
      <c r="C160" s="7" t="s">
        <v>30</v>
      </c>
      <c r="D160" s="6" t="s">
        <v>31</v>
      </c>
      <c r="E160" s="7" t="s">
        <v>842</v>
      </c>
      <c r="F160" s="7" t="s">
        <v>206</v>
      </c>
      <c r="G160" s="6" t="s">
        <v>31</v>
      </c>
      <c r="H160" s="7"/>
      <c r="I160" s="6" t="s">
        <v>843</v>
      </c>
      <c r="J160" s="8">
        <v>5</v>
      </c>
      <c r="K160" s="7" t="s">
        <v>844</v>
      </c>
      <c r="L160" s="6">
        <v>3652227</v>
      </c>
      <c r="M160" s="9">
        <v>26.54</v>
      </c>
      <c r="N160" s="9">
        <v>5171.02</v>
      </c>
      <c r="O160" s="9">
        <v>36.68</v>
      </c>
      <c r="P160" s="9">
        <v>0.0</v>
      </c>
      <c r="Q160" s="9">
        <v>3.21</v>
      </c>
      <c r="R160" s="9">
        <f>S160-W160-O160-P160-Q160</f>
        <v>8.8817841970013E-16</v>
      </c>
      <c r="S160" s="9">
        <v>45.33</v>
      </c>
      <c r="T160" s="6">
        <v>83821</v>
      </c>
      <c r="U160" s="7" t="s">
        <v>845</v>
      </c>
      <c r="V160" s="7" t="s">
        <v>846</v>
      </c>
      <c r="W160" s="7">
        <v>5.44</v>
      </c>
      <c r="X160" s="8">
        <v>57695405000109</v>
      </c>
      <c r="Y160" s="10">
        <v>12.0</v>
      </c>
      <c r="Z160" s="6">
        <v>5352</v>
      </c>
      <c r="AA160" s="6" t="s">
        <v>625</v>
      </c>
    </row>
    <row r="161" spans="1:27">
      <c r="A161" s="1" t="s">
        <v>625</v>
      </c>
      <c r="B161" s="2" t="s">
        <v>29</v>
      </c>
      <c r="C161" s="2" t="s">
        <v>30</v>
      </c>
      <c r="D161" s="1" t="s">
        <v>31</v>
      </c>
      <c r="E161" s="2" t="s">
        <v>88</v>
      </c>
      <c r="F161" s="2" t="s">
        <v>89</v>
      </c>
      <c r="G161" s="1" t="s">
        <v>31</v>
      </c>
      <c r="H161" s="2"/>
      <c r="I161" s="1" t="s">
        <v>847</v>
      </c>
      <c r="J161" s="3">
        <v>5</v>
      </c>
      <c r="K161" s="2" t="s">
        <v>848</v>
      </c>
      <c r="L161" s="1">
        <v>3651529</v>
      </c>
      <c r="M161" s="4">
        <v>26.5</v>
      </c>
      <c r="N161" s="4">
        <v>68709.97</v>
      </c>
      <c r="O161" s="4">
        <v>36.68</v>
      </c>
      <c r="P161" s="4">
        <v>0.0</v>
      </c>
      <c r="Q161" s="4">
        <v>42.6</v>
      </c>
      <c r="R161" s="4">
        <f>S161-W161-O161-P161-Q161</f>
        <v>0</v>
      </c>
      <c r="S161" s="4">
        <v>90.09</v>
      </c>
      <c r="T161" s="1">
        <v>83821</v>
      </c>
      <c r="U161" s="2" t="s">
        <v>849</v>
      </c>
      <c r="V161" s="2" t="s">
        <v>850</v>
      </c>
      <c r="W161" s="2">
        <v>10.81</v>
      </c>
      <c r="X161" s="3">
        <v>57695405000109</v>
      </c>
      <c r="Y161" s="5">
        <v>12.0</v>
      </c>
      <c r="Z161" s="1">
        <v>5352</v>
      </c>
      <c r="AA161" s="1" t="s">
        <v>625</v>
      </c>
    </row>
    <row r="162" spans="1:27">
      <c r="A162" s="6" t="s">
        <v>625</v>
      </c>
      <c r="B162" s="7" t="s">
        <v>29</v>
      </c>
      <c r="C162" s="7" t="s">
        <v>30</v>
      </c>
      <c r="D162" s="6" t="s">
        <v>31</v>
      </c>
      <c r="E162" s="7" t="s">
        <v>851</v>
      </c>
      <c r="F162" s="7" t="s">
        <v>852</v>
      </c>
      <c r="G162" s="6" t="s">
        <v>75</v>
      </c>
      <c r="H162" s="7" t="s">
        <v>853</v>
      </c>
      <c r="I162" s="6" t="s">
        <v>854</v>
      </c>
      <c r="J162" s="8">
        <v>5</v>
      </c>
      <c r="K162" s="7" t="s">
        <v>855</v>
      </c>
      <c r="L162" s="6">
        <v>3651859</v>
      </c>
      <c r="M162" s="9">
        <v>58.45</v>
      </c>
      <c r="N162" s="9">
        <v>29127.52</v>
      </c>
      <c r="O162" s="9">
        <v>36.68</v>
      </c>
      <c r="P162" s="9">
        <v>0.0</v>
      </c>
      <c r="Q162" s="9">
        <v>18.06</v>
      </c>
      <c r="R162" s="9">
        <f>S162-W162-O162-P162-Q162</f>
        <v>3.5527136788005E-15</v>
      </c>
      <c r="S162" s="9">
        <v>62.2</v>
      </c>
      <c r="T162" s="6">
        <v>83821</v>
      </c>
      <c r="U162" s="7" t="s">
        <v>856</v>
      </c>
      <c r="V162" s="7" t="s">
        <v>857</v>
      </c>
      <c r="W162" s="7">
        <v>7.46</v>
      </c>
      <c r="X162" s="8">
        <v>57695405000109</v>
      </c>
      <c r="Y162" s="10">
        <v>12.0</v>
      </c>
      <c r="Z162" s="6">
        <v>5352</v>
      </c>
      <c r="AA162" s="6" t="s">
        <v>625</v>
      </c>
    </row>
    <row r="163" spans="1:27">
      <c r="A163" s="1" t="s">
        <v>625</v>
      </c>
      <c r="B163" s="2" t="s">
        <v>29</v>
      </c>
      <c r="C163" s="2" t="s">
        <v>30</v>
      </c>
      <c r="D163" s="1" t="s">
        <v>31</v>
      </c>
      <c r="E163" s="2" t="s">
        <v>858</v>
      </c>
      <c r="F163" s="2" t="s">
        <v>859</v>
      </c>
      <c r="G163" s="1" t="s">
        <v>117</v>
      </c>
      <c r="H163" s="2" t="s">
        <v>860</v>
      </c>
      <c r="I163" s="1" t="s">
        <v>861</v>
      </c>
      <c r="J163" s="3">
        <v>5</v>
      </c>
      <c r="K163" s="2" t="s">
        <v>862</v>
      </c>
      <c r="L163" s="1">
        <v>3651611</v>
      </c>
      <c r="M163" s="4">
        <v>1215.4</v>
      </c>
      <c r="N163" s="4">
        <v>356491.2</v>
      </c>
      <c r="O163" s="4">
        <v>577.83</v>
      </c>
      <c r="P163" s="4">
        <v>0.0</v>
      </c>
      <c r="Q163" s="4">
        <v>221.02</v>
      </c>
      <c r="R163" s="4">
        <f>S163-W163-O163-P163-Q163</f>
        <v>-1.4210854715202E-13</v>
      </c>
      <c r="S163" s="4">
        <v>907.78</v>
      </c>
      <c r="T163" s="1">
        <v>83821</v>
      </c>
      <c r="U163" s="2" t="s">
        <v>863</v>
      </c>
      <c r="V163" s="2" t="s">
        <v>864</v>
      </c>
      <c r="W163" s="2">
        <v>108.93</v>
      </c>
      <c r="X163" s="3">
        <v>57695405000109</v>
      </c>
      <c r="Y163" s="5">
        <v>12.0</v>
      </c>
      <c r="Z163" s="1">
        <v>5352</v>
      </c>
      <c r="AA163" s="1" t="s">
        <v>625</v>
      </c>
    </row>
    <row r="164" spans="1:27">
      <c r="A164" s="6" t="s">
        <v>625</v>
      </c>
      <c r="B164" s="7" t="s">
        <v>29</v>
      </c>
      <c r="C164" s="7" t="s">
        <v>30</v>
      </c>
      <c r="D164" s="6" t="s">
        <v>31</v>
      </c>
      <c r="E164" s="7" t="s">
        <v>134</v>
      </c>
      <c r="F164" s="7" t="s">
        <v>54</v>
      </c>
      <c r="G164" s="6" t="s">
        <v>31</v>
      </c>
      <c r="H164" s="7"/>
      <c r="I164" s="6" t="s">
        <v>865</v>
      </c>
      <c r="J164" s="8">
        <v>5</v>
      </c>
      <c r="K164" s="7" t="s">
        <v>866</v>
      </c>
      <c r="L164" s="6">
        <v>3651614</v>
      </c>
      <c r="M164" s="9">
        <v>4122.3</v>
      </c>
      <c r="N164" s="9">
        <v>296569.78</v>
      </c>
      <c r="O164" s="9">
        <v>906.95</v>
      </c>
      <c r="P164" s="9">
        <v>0.0</v>
      </c>
      <c r="Q164" s="9">
        <v>183.87</v>
      </c>
      <c r="R164" s="9">
        <f>S164-W164-O164-P164-Q164</f>
        <v>-1.1368683772162E-13</v>
      </c>
      <c r="S164" s="9">
        <v>1239.57</v>
      </c>
      <c r="T164" s="6">
        <v>83821</v>
      </c>
      <c r="U164" s="7" t="s">
        <v>867</v>
      </c>
      <c r="V164" s="7" t="s">
        <v>868</v>
      </c>
      <c r="W164" s="7">
        <v>148.75</v>
      </c>
      <c r="X164" s="8">
        <v>57695405000109</v>
      </c>
      <c r="Y164" s="10">
        <v>12.0</v>
      </c>
      <c r="Z164" s="6">
        <v>5352</v>
      </c>
      <c r="AA164" s="6" t="s">
        <v>625</v>
      </c>
    </row>
    <row r="165" spans="1:27">
      <c r="A165" s="1" t="s">
        <v>625</v>
      </c>
      <c r="B165" s="2" t="s">
        <v>29</v>
      </c>
      <c r="C165" s="2" t="s">
        <v>30</v>
      </c>
      <c r="D165" s="1" t="s">
        <v>31</v>
      </c>
      <c r="E165" s="2" t="s">
        <v>869</v>
      </c>
      <c r="F165" s="2" t="s">
        <v>129</v>
      </c>
      <c r="G165" s="1" t="s">
        <v>31</v>
      </c>
      <c r="H165" s="2"/>
      <c r="I165" s="1" t="s">
        <v>870</v>
      </c>
      <c r="J165" s="3">
        <v>5</v>
      </c>
      <c r="K165" s="2" t="s">
        <v>871</v>
      </c>
      <c r="L165" s="1">
        <v>3651631</v>
      </c>
      <c r="M165" s="4">
        <v>52.4</v>
      </c>
      <c r="N165" s="4">
        <v>102977.24</v>
      </c>
      <c r="O165" s="4">
        <v>36.68</v>
      </c>
      <c r="P165" s="4">
        <v>0.0</v>
      </c>
      <c r="Q165" s="4">
        <v>63.85</v>
      </c>
      <c r="R165" s="4">
        <f>S165-W165-O165-P165-Q165</f>
        <v>0</v>
      </c>
      <c r="S165" s="4">
        <v>114.24</v>
      </c>
      <c r="T165" s="1">
        <v>83821</v>
      </c>
      <c r="U165" s="2" t="s">
        <v>872</v>
      </c>
      <c r="V165" s="2" t="s">
        <v>873</v>
      </c>
      <c r="W165" s="2">
        <v>13.71</v>
      </c>
      <c r="X165" s="3">
        <v>57695405000109</v>
      </c>
      <c r="Y165" s="5">
        <v>12.0</v>
      </c>
      <c r="Z165" s="1">
        <v>5352</v>
      </c>
      <c r="AA165" s="1" t="s">
        <v>625</v>
      </c>
    </row>
    <row r="166" spans="1:27">
      <c r="A166" s="6" t="s">
        <v>625</v>
      </c>
      <c r="B166" s="7" t="s">
        <v>29</v>
      </c>
      <c r="C166" s="7" t="s">
        <v>30</v>
      </c>
      <c r="D166" s="6" t="s">
        <v>31</v>
      </c>
      <c r="E166" s="7" t="s">
        <v>144</v>
      </c>
      <c r="F166" s="7" t="s">
        <v>145</v>
      </c>
      <c r="G166" s="6" t="s">
        <v>31</v>
      </c>
      <c r="H166" s="7"/>
      <c r="I166" s="6" t="s">
        <v>874</v>
      </c>
      <c r="J166" s="8">
        <v>5</v>
      </c>
      <c r="K166" s="7" t="s">
        <v>875</v>
      </c>
      <c r="L166" s="6">
        <v>3651633</v>
      </c>
      <c r="M166" s="9">
        <v>195.9</v>
      </c>
      <c r="N166" s="9">
        <v>9056.41</v>
      </c>
      <c r="O166" s="9">
        <v>71.93</v>
      </c>
      <c r="P166" s="9">
        <v>0.0</v>
      </c>
      <c r="Q166" s="9">
        <v>5.61</v>
      </c>
      <c r="R166" s="9">
        <f>S166-W166-O166-P166-Q166</f>
        <v>-1.5099033134902E-14</v>
      </c>
      <c r="S166" s="9">
        <v>88.11</v>
      </c>
      <c r="T166" s="6">
        <v>83821</v>
      </c>
      <c r="U166" s="7" t="s">
        <v>876</v>
      </c>
      <c r="V166" s="7" t="s">
        <v>877</v>
      </c>
      <c r="W166" s="7">
        <v>10.57</v>
      </c>
      <c r="X166" s="8">
        <v>57695405000109</v>
      </c>
      <c r="Y166" s="10">
        <v>12.0</v>
      </c>
      <c r="Z166" s="6">
        <v>5352</v>
      </c>
      <c r="AA166" s="6" t="s">
        <v>761</v>
      </c>
    </row>
    <row r="167" spans="1:27">
      <c r="A167" s="1" t="s">
        <v>625</v>
      </c>
      <c r="B167" s="2" t="s">
        <v>29</v>
      </c>
      <c r="C167" s="2" t="s">
        <v>30</v>
      </c>
      <c r="D167" s="1" t="s">
        <v>31</v>
      </c>
      <c r="E167" s="2" t="s">
        <v>144</v>
      </c>
      <c r="F167" s="2" t="s">
        <v>145</v>
      </c>
      <c r="G167" s="1" t="s">
        <v>31</v>
      </c>
      <c r="H167" s="2"/>
      <c r="I167" s="1" t="s">
        <v>878</v>
      </c>
      <c r="J167" s="3">
        <v>5</v>
      </c>
      <c r="K167" s="2" t="s">
        <v>879</v>
      </c>
      <c r="L167" s="1">
        <v>3651633</v>
      </c>
      <c r="M167" s="4">
        <v>195.9</v>
      </c>
      <c r="N167" s="4">
        <v>39460.65</v>
      </c>
      <c r="O167" s="4">
        <v>130.24</v>
      </c>
      <c r="P167" s="4">
        <v>0.0</v>
      </c>
      <c r="Q167" s="4">
        <v>24.47</v>
      </c>
      <c r="R167" s="4">
        <f>S167-W167-O167-P167-Q167</f>
        <v>0</v>
      </c>
      <c r="S167" s="4">
        <v>175.81</v>
      </c>
      <c r="T167" s="1">
        <v>83821</v>
      </c>
      <c r="U167" s="2" t="s">
        <v>880</v>
      </c>
      <c r="V167" s="2" t="s">
        <v>881</v>
      </c>
      <c r="W167" s="2">
        <v>21.1</v>
      </c>
      <c r="X167" s="3">
        <v>57695405000109</v>
      </c>
      <c r="Y167" s="5">
        <v>12.0</v>
      </c>
      <c r="Z167" s="1">
        <v>5352</v>
      </c>
      <c r="AA167" s="1" t="s">
        <v>761</v>
      </c>
    </row>
    <row r="168" spans="1:27">
      <c r="A168" s="6" t="s">
        <v>625</v>
      </c>
      <c r="B168" s="7" t="s">
        <v>29</v>
      </c>
      <c r="C168" s="7" t="s">
        <v>30</v>
      </c>
      <c r="D168" s="6" t="s">
        <v>31</v>
      </c>
      <c r="E168" s="7" t="s">
        <v>350</v>
      </c>
      <c r="F168" s="7" t="s">
        <v>83</v>
      </c>
      <c r="G168" s="6" t="s">
        <v>31</v>
      </c>
      <c r="H168" s="7" t="s">
        <v>48</v>
      </c>
      <c r="I168" s="6" t="s">
        <v>882</v>
      </c>
      <c r="J168" s="8">
        <v>5</v>
      </c>
      <c r="K168" s="7" t="s">
        <v>883</v>
      </c>
      <c r="L168" s="6">
        <v>3651447</v>
      </c>
      <c r="M168" s="9">
        <v>232.0</v>
      </c>
      <c r="N168" s="9">
        <v>172258.84</v>
      </c>
      <c r="O168" s="9">
        <v>172.9</v>
      </c>
      <c r="P168" s="9">
        <v>0.0</v>
      </c>
      <c r="Q168" s="9">
        <v>106.8</v>
      </c>
      <c r="R168" s="9">
        <f>S168-W168-O168-P168-Q168</f>
        <v>-1.4210854715202E-14</v>
      </c>
      <c r="S168" s="9">
        <v>317.84</v>
      </c>
      <c r="T168" s="6">
        <v>83821</v>
      </c>
      <c r="U168" s="7" t="s">
        <v>884</v>
      </c>
      <c r="V168" s="7" t="s">
        <v>885</v>
      </c>
      <c r="W168" s="7">
        <v>38.14</v>
      </c>
      <c r="X168" s="8">
        <v>57695405000109</v>
      </c>
      <c r="Y168" s="10">
        <v>12.0</v>
      </c>
      <c r="Z168" s="6">
        <v>5352</v>
      </c>
      <c r="AA168" s="6" t="s">
        <v>625</v>
      </c>
    </row>
    <row r="169" spans="1:27">
      <c r="A169" s="1" t="s">
        <v>625</v>
      </c>
      <c r="B169" s="2" t="s">
        <v>401</v>
      </c>
      <c r="C169" s="2" t="s">
        <v>54</v>
      </c>
      <c r="D169" s="1" t="s">
        <v>31</v>
      </c>
      <c r="E169" s="2" t="s">
        <v>29</v>
      </c>
      <c r="F169" s="2" t="s">
        <v>30</v>
      </c>
      <c r="G169" s="1" t="s">
        <v>31</v>
      </c>
      <c r="H169" s="2"/>
      <c r="I169" s="1" t="s">
        <v>886</v>
      </c>
      <c r="J169" s="3">
        <v>5</v>
      </c>
      <c r="K169" s="2" t="s">
        <v>403</v>
      </c>
      <c r="L169" s="1"/>
      <c r="M169" s="4">
        <v>195.9</v>
      </c>
      <c r="N169" s="4">
        <v>20263.92</v>
      </c>
      <c r="O169" s="4">
        <v>71.93</v>
      </c>
      <c r="P169" s="4">
        <v>0.0</v>
      </c>
      <c r="Q169" s="4">
        <v>12.56</v>
      </c>
      <c r="R169" s="4">
        <f>S169-W169-O169-P169-Q169</f>
        <v>1.7763568394003E-15</v>
      </c>
      <c r="S169" s="4">
        <v>96.01</v>
      </c>
      <c r="T169" s="1">
        <v>83821</v>
      </c>
      <c r="U169" s="2" t="s">
        <v>887</v>
      </c>
      <c r="V169" s="2" t="s">
        <v>888</v>
      </c>
      <c r="W169" s="2">
        <v>11.52</v>
      </c>
      <c r="X169" s="3">
        <v>57695405000109</v>
      </c>
      <c r="Y169" s="5">
        <v>12.0</v>
      </c>
      <c r="Z169" s="1">
        <v>5352</v>
      </c>
      <c r="AA169" s="1" t="s">
        <v>625</v>
      </c>
    </row>
    <row r="170" spans="1:27">
      <c r="A170" s="6" t="s">
        <v>625</v>
      </c>
      <c r="B170" s="7" t="s">
        <v>794</v>
      </c>
      <c r="C170" s="7" t="s">
        <v>583</v>
      </c>
      <c r="D170" s="6" t="s">
        <v>31</v>
      </c>
      <c r="E170" s="7" t="s">
        <v>29</v>
      </c>
      <c r="F170" s="7" t="s">
        <v>30</v>
      </c>
      <c r="G170" s="6" t="s">
        <v>31</v>
      </c>
      <c r="H170" s="7"/>
      <c r="I170" s="6" t="s">
        <v>889</v>
      </c>
      <c r="J170" s="8">
        <v>5</v>
      </c>
      <c r="K170" s="7" t="s">
        <v>797</v>
      </c>
      <c r="L170" s="6">
        <v>3651440</v>
      </c>
      <c r="M170" s="9">
        <v>106.16</v>
      </c>
      <c r="N170" s="9">
        <v>35371.82</v>
      </c>
      <c r="O170" s="9">
        <v>38.96</v>
      </c>
      <c r="P170" s="9">
        <v>0.0</v>
      </c>
      <c r="Q170" s="9">
        <v>21.93</v>
      </c>
      <c r="R170" s="9">
        <f>S170-W170-O170-P170-Q170</f>
        <v>0</v>
      </c>
      <c r="S170" s="9">
        <v>69.19</v>
      </c>
      <c r="T170" s="6">
        <v>83821</v>
      </c>
      <c r="U170" s="7" t="s">
        <v>890</v>
      </c>
      <c r="V170" s="7" t="s">
        <v>891</v>
      </c>
      <c r="W170" s="7">
        <v>8.3</v>
      </c>
      <c r="X170" s="8">
        <v>57695405000109</v>
      </c>
      <c r="Y170" s="10">
        <v>12.0</v>
      </c>
      <c r="Z170" s="6">
        <v>5352</v>
      </c>
      <c r="AA170" s="6" t="s">
        <v>625</v>
      </c>
    </row>
    <row r="171" spans="1:27">
      <c r="A171" s="1" t="s">
        <v>625</v>
      </c>
      <c r="B171" s="2" t="s">
        <v>29</v>
      </c>
      <c r="C171" s="2" t="s">
        <v>30</v>
      </c>
      <c r="D171" s="1" t="s">
        <v>31</v>
      </c>
      <c r="E171" s="2" t="s">
        <v>892</v>
      </c>
      <c r="F171" s="2" t="s">
        <v>129</v>
      </c>
      <c r="G171" s="1" t="s">
        <v>31</v>
      </c>
      <c r="H171" s="2"/>
      <c r="I171" s="1" t="s">
        <v>893</v>
      </c>
      <c r="J171" s="3">
        <v>5</v>
      </c>
      <c r="K171" s="2" t="s">
        <v>894</v>
      </c>
      <c r="L171" s="1"/>
      <c r="M171" s="4">
        <v>53.08</v>
      </c>
      <c r="N171" s="4">
        <v>13335.71</v>
      </c>
      <c r="O171" s="4">
        <v>52.4</v>
      </c>
      <c r="P171" s="4">
        <v>0.0</v>
      </c>
      <c r="Q171" s="4">
        <v>8.27</v>
      </c>
      <c r="R171" s="4">
        <f>S171-W171-O171-P171-Q171</f>
        <v>3.5527136788005E-15</v>
      </c>
      <c r="S171" s="4">
        <v>68.94</v>
      </c>
      <c r="T171" s="1">
        <v>83823</v>
      </c>
      <c r="U171" s="2" t="s">
        <v>895</v>
      </c>
      <c r="V171" s="2" t="s">
        <v>896</v>
      </c>
      <c r="W171" s="2">
        <v>8.27</v>
      </c>
      <c r="X171" s="3">
        <v>57695405000109</v>
      </c>
      <c r="Y171" s="5">
        <v>12.0</v>
      </c>
      <c r="Z171" s="1">
        <v>5352</v>
      </c>
      <c r="AA171" s="1" t="s">
        <v>625</v>
      </c>
    </row>
    <row r="172" spans="1:27">
      <c r="A172" s="6" t="s">
        <v>625</v>
      </c>
      <c r="B172" s="7" t="s">
        <v>29</v>
      </c>
      <c r="C172" s="7" t="s">
        <v>30</v>
      </c>
      <c r="D172" s="6" t="s">
        <v>31</v>
      </c>
      <c r="E172" s="7" t="s">
        <v>897</v>
      </c>
      <c r="F172" s="7" t="s">
        <v>898</v>
      </c>
      <c r="G172" s="6" t="s">
        <v>416</v>
      </c>
      <c r="H172" s="7" t="s">
        <v>899</v>
      </c>
      <c r="I172" s="6" t="s">
        <v>900</v>
      </c>
      <c r="J172" s="8">
        <v>5</v>
      </c>
      <c r="K172" s="7" t="s">
        <v>901</v>
      </c>
      <c r="L172" s="6">
        <v>3652259</v>
      </c>
      <c r="M172" s="9">
        <v>53.08</v>
      </c>
      <c r="N172" s="9">
        <v>22688.0</v>
      </c>
      <c r="O172" s="9">
        <v>52.4</v>
      </c>
      <c r="P172" s="9">
        <v>0.0</v>
      </c>
      <c r="Q172" s="9">
        <v>14.07</v>
      </c>
      <c r="R172" s="9">
        <f>S172-W172-O172-P172-Q172</f>
        <v>0</v>
      </c>
      <c r="S172" s="9">
        <v>75.53</v>
      </c>
      <c r="T172" s="6">
        <v>83823</v>
      </c>
      <c r="U172" s="7" t="s">
        <v>902</v>
      </c>
      <c r="V172" s="7" t="s">
        <v>903</v>
      </c>
      <c r="W172" s="7">
        <v>9.06</v>
      </c>
      <c r="X172" s="8">
        <v>57695405000109</v>
      </c>
      <c r="Y172" s="10">
        <v>12.0</v>
      </c>
      <c r="Z172" s="6">
        <v>5352</v>
      </c>
      <c r="AA172" s="6" t="s">
        <v>782</v>
      </c>
    </row>
    <row r="173" spans="1:27">
      <c r="A173" s="1" t="s">
        <v>625</v>
      </c>
      <c r="B173" s="2" t="s">
        <v>29</v>
      </c>
      <c r="C173" s="2" t="s">
        <v>30</v>
      </c>
      <c r="D173" s="1" t="s">
        <v>31</v>
      </c>
      <c r="E173" s="2" t="s">
        <v>904</v>
      </c>
      <c r="F173" s="2" t="s">
        <v>241</v>
      </c>
      <c r="G173" s="1" t="s">
        <v>31</v>
      </c>
      <c r="H173" s="2"/>
      <c r="I173" s="1" t="s">
        <v>905</v>
      </c>
      <c r="J173" s="3">
        <v>5</v>
      </c>
      <c r="K173" s="2" t="s">
        <v>906</v>
      </c>
      <c r="L173" s="1">
        <v>3651526</v>
      </c>
      <c r="M173" s="4">
        <v>1115.4</v>
      </c>
      <c r="N173" s="4">
        <v>75875.22</v>
      </c>
      <c r="O173" s="4">
        <v>845.31</v>
      </c>
      <c r="P173" s="4">
        <v>0.0</v>
      </c>
      <c r="Q173" s="4">
        <v>47.04</v>
      </c>
      <c r="R173" s="4">
        <f>S173-W173-O173-P173-Q173</f>
        <v>-3.5527136788005E-14</v>
      </c>
      <c r="S173" s="4">
        <v>1014.03</v>
      </c>
      <c r="T173" s="1">
        <v>83823</v>
      </c>
      <c r="U173" s="2" t="s">
        <v>907</v>
      </c>
      <c r="V173" s="2" t="s">
        <v>908</v>
      </c>
      <c r="W173" s="2">
        <v>121.68</v>
      </c>
      <c r="X173" s="3">
        <v>57695405000109</v>
      </c>
      <c r="Y173" s="5">
        <v>12.0</v>
      </c>
      <c r="Z173" s="1">
        <v>5352</v>
      </c>
      <c r="AA173" s="1" t="s">
        <v>543</v>
      </c>
    </row>
    <row r="174" spans="1:27">
      <c r="A174" s="6" t="s">
        <v>782</v>
      </c>
      <c r="B174" s="7" t="s">
        <v>29</v>
      </c>
      <c r="C174" s="7" t="s">
        <v>30</v>
      </c>
      <c r="D174" s="6" t="s">
        <v>31</v>
      </c>
      <c r="E174" s="7" t="s">
        <v>198</v>
      </c>
      <c r="F174" s="7" t="s">
        <v>199</v>
      </c>
      <c r="G174" s="6" t="s">
        <v>31</v>
      </c>
      <c r="H174" s="7" t="s">
        <v>200</v>
      </c>
      <c r="I174" s="6" t="s">
        <v>909</v>
      </c>
      <c r="J174" s="8">
        <v>5</v>
      </c>
      <c r="K174" s="7" t="s">
        <v>910</v>
      </c>
      <c r="L174" s="6">
        <v>3652870</v>
      </c>
      <c r="M174" s="9">
        <v>53.08</v>
      </c>
      <c r="N174" s="9">
        <v>12150.05</v>
      </c>
      <c r="O174" s="9">
        <v>36.68</v>
      </c>
      <c r="P174" s="9">
        <v>0.0</v>
      </c>
      <c r="Q174" s="9">
        <v>7.53</v>
      </c>
      <c r="R174" s="9">
        <f>S174-W174-O174-P174-Q174</f>
        <v>8.8817841970013E-16</v>
      </c>
      <c r="S174" s="9">
        <v>50.24</v>
      </c>
      <c r="T174" s="6">
        <v>83817</v>
      </c>
      <c r="U174" s="7" t="s">
        <v>911</v>
      </c>
      <c r="V174" s="7" t="s">
        <v>912</v>
      </c>
      <c r="W174" s="7">
        <v>6.03</v>
      </c>
      <c r="X174" s="8">
        <v>57695405000109</v>
      </c>
      <c r="Y174" s="10">
        <v>12.0</v>
      </c>
      <c r="Z174" s="6">
        <v>5352</v>
      </c>
      <c r="AA174" s="6" t="s">
        <v>782</v>
      </c>
    </row>
    <row r="175" spans="1:27">
      <c r="A175" s="1" t="s">
        <v>782</v>
      </c>
      <c r="B175" s="2" t="s">
        <v>29</v>
      </c>
      <c r="C175" s="2" t="s">
        <v>30</v>
      </c>
      <c r="D175" s="1" t="s">
        <v>31</v>
      </c>
      <c r="E175" s="2" t="s">
        <v>653</v>
      </c>
      <c r="F175" s="2" t="s">
        <v>145</v>
      </c>
      <c r="G175" s="1" t="s">
        <v>31</v>
      </c>
      <c r="H175" s="2"/>
      <c r="I175" s="1" t="s">
        <v>913</v>
      </c>
      <c r="J175" s="3">
        <v>5</v>
      </c>
      <c r="K175" s="2" t="s">
        <v>914</v>
      </c>
      <c r="L175" s="1">
        <v>3652881</v>
      </c>
      <c r="M175" s="4">
        <v>107.5</v>
      </c>
      <c r="N175" s="4">
        <v>56118.93</v>
      </c>
      <c r="O175" s="4">
        <v>163.58</v>
      </c>
      <c r="P175" s="4">
        <v>0.0</v>
      </c>
      <c r="Q175" s="4">
        <v>34.79</v>
      </c>
      <c r="R175" s="4">
        <f>S175-W175-O175-P175-Q175</f>
        <v>-3.5527136788005E-14</v>
      </c>
      <c r="S175" s="4">
        <v>225.42</v>
      </c>
      <c r="T175" s="1">
        <v>83817</v>
      </c>
      <c r="U175" s="2" t="s">
        <v>915</v>
      </c>
      <c r="V175" s="2" t="s">
        <v>916</v>
      </c>
      <c r="W175" s="2">
        <v>27.05</v>
      </c>
      <c r="X175" s="3">
        <v>57695405000109</v>
      </c>
      <c r="Y175" s="5">
        <v>12.0</v>
      </c>
      <c r="Z175" s="1">
        <v>5352</v>
      </c>
      <c r="AA175" s="1" t="s">
        <v>543</v>
      </c>
    </row>
    <row r="176" spans="1:27">
      <c r="A176" s="6" t="s">
        <v>782</v>
      </c>
      <c r="B176" s="7" t="s">
        <v>29</v>
      </c>
      <c r="C176" s="7" t="s">
        <v>30</v>
      </c>
      <c r="D176" s="6" t="s">
        <v>31</v>
      </c>
      <c r="E176" s="7" t="s">
        <v>184</v>
      </c>
      <c r="F176" s="7" t="s">
        <v>185</v>
      </c>
      <c r="G176" s="6" t="s">
        <v>31</v>
      </c>
      <c r="H176" s="7"/>
      <c r="I176" s="6" t="s">
        <v>917</v>
      </c>
      <c r="J176" s="8">
        <v>5</v>
      </c>
      <c r="K176" s="7" t="s">
        <v>918</v>
      </c>
      <c r="L176" s="6">
        <v>3652868</v>
      </c>
      <c r="M176" s="9">
        <v>1060.0</v>
      </c>
      <c r="N176" s="9">
        <v>61727.46</v>
      </c>
      <c r="O176" s="9">
        <v>507.2</v>
      </c>
      <c r="P176" s="9">
        <v>0.0</v>
      </c>
      <c r="Q176" s="9">
        <v>38.27</v>
      </c>
      <c r="R176" s="9">
        <f>S176-W176-O176-P176-Q176</f>
        <v>3.5527136788005E-14</v>
      </c>
      <c r="S176" s="9">
        <v>619.85</v>
      </c>
      <c r="T176" s="6">
        <v>83817</v>
      </c>
      <c r="U176" s="7" t="s">
        <v>919</v>
      </c>
      <c r="V176" s="7" t="s">
        <v>920</v>
      </c>
      <c r="W176" s="7">
        <v>74.38</v>
      </c>
      <c r="X176" s="8">
        <v>57695405000109</v>
      </c>
      <c r="Y176" s="10">
        <v>12.0</v>
      </c>
      <c r="Z176" s="6">
        <v>5352</v>
      </c>
      <c r="AA176" s="6" t="s">
        <v>543</v>
      </c>
    </row>
    <row r="177" spans="1:27">
      <c r="A177" s="1" t="s">
        <v>782</v>
      </c>
      <c r="B177" s="2" t="s">
        <v>29</v>
      </c>
      <c r="C177" s="2" t="s">
        <v>30</v>
      </c>
      <c r="D177" s="1" t="s">
        <v>31</v>
      </c>
      <c r="E177" s="2" t="s">
        <v>921</v>
      </c>
      <c r="F177" s="2" t="s">
        <v>922</v>
      </c>
      <c r="G177" s="1" t="s">
        <v>31</v>
      </c>
      <c r="H177" s="2"/>
      <c r="I177" s="1" t="s">
        <v>923</v>
      </c>
      <c r="J177" s="3">
        <v>5</v>
      </c>
      <c r="K177" s="2" t="s">
        <v>924</v>
      </c>
      <c r="L177" s="1">
        <v>3652867</v>
      </c>
      <c r="M177" s="4">
        <v>26.54</v>
      </c>
      <c r="N177" s="4">
        <v>7673.77</v>
      </c>
      <c r="O177" s="4">
        <v>52.4</v>
      </c>
      <c r="P177" s="4">
        <v>0.0</v>
      </c>
      <c r="Q177" s="4">
        <v>4.76</v>
      </c>
      <c r="R177" s="4">
        <f>S177-W177-O177-P177-Q177</f>
        <v>5.3290705182008E-15</v>
      </c>
      <c r="S177" s="4">
        <v>64.95</v>
      </c>
      <c r="T177" s="1">
        <v>83817</v>
      </c>
      <c r="U177" s="2" t="s">
        <v>925</v>
      </c>
      <c r="V177" s="2" t="s">
        <v>926</v>
      </c>
      <c r="W177" s="2">
        <v>7.79</v>
      </c>
      <c r="X177" s="3">
        <v>57695405000109</v>
      </c>
      <c r="Y177" s="5">
        <v>12.0</v>
      </c>
      <c r="Z177" s="1">
        <v>5352</v>
      </c>
      <c r="AA177" s="1" t="s">
        <v>761</v>
      </c>
    </row>
    <row r="178" spans="1:27">
      <c r="A178" s="6" t="s">
        <v>782</v>
      </c>
      <c r="B178" s="7" t="s">
        <v>29</v>
      </c>
      <c r="C178" s="7" t="s">
        <v>30</v>
      </c>
      <c r="D178" s="6" t="s">
        <v>31</v>
      </c>
      <c r="E178" s="7" t="s">
        <v>927</v>
      </c>
      <c r="F178" s="7" t="s">
        <v>185</v>
      </c>
      <c r="G178" s="6" t="s">
        <v>31</v>
      </c>
      <c r="H178" s="7"/>
      <c r="I178" s="6" t="s">
        <v>928</v>
      </c>
      <c r="J178" s="8">
        <v>5</v>
      </c>
      <c r="K178" s="7" t="s">
        <v>929</v>
      </c>
      <c r="L178" s="6">
        <v>3653802</v>
      </c>
      <c r="M178" s="9">
        <v>101.1</v>
      </c>
      <c r="N178" s="9">
        <v>9375.95</v>
      </c>
      <c r="O178" s="9">
        <v>37.07</v>
      </c>
      <c r="P178" s="9">
        <v>0.0</v>
      </c>
      <c r="Q178" s="9">
        <v>5.81</v>
      </c>
      <c r="R178" s="9">
        <f>S178-W178-O178-P178-Q178</f>
        <v>-4.4408920985006E-15</v>
      </c>
      <c r="S178" s="9">
        <v>48.73</v>
      </c>
      <c r="T178" s="6">
        <v>83817</v>
      </c>
      <c r="U178" s="7" t="s">
        <v>930</v>
      </c>
      <c r="V178" s="7" t="s">
        <v>931</v>
      </c>
      <c r="W178" s="7">
        <v>5.85</v>
      </c>
      <c r="X178" s="8">
        <v>57695405000109</v>
      </c>
      <c r="Y178" s="10">
        <v>12.0</v>
      </c>
      <c r="Z178" s="6">
        <v>5352</v>
      </c>
      <c r="AA178" s="6" t="s">
        <v>782</v>
      </c>
    </row>
    <row r="179" spans="1:27">
      <c r="A179" s="1" t="s">
        <v>782</v>
      </c>
      <c r="B179" s="2" t="s">
        <v>29</v>
      </c>
      <c r="C179" s="2" t="s">
        <v>30</v>
      </c>
      <c r="D179" s="1" t="s">
        <v>31</v>
      </c>
      <c r="E179" s="2" t="s">
        <v>154</v>
      </c>
      <c r="F179" s="2" t="s">
        <v>155</v>
      </c>
      <c r="G179" s="1" t="s">
        <v>31</v>
      </c>
      <c r="H179" s="2"/>
      <c r="I179" s="1" t="s">
        <v>932</v>
      </c>
      <c r="J179" s="3">
        <v>5</v>
      </c>
      <c r="K179" s="2" t="s">
        <v>933</v>
      </c>
      <c r="L179" s="1">
        <v>3652882</v>
      </c>
      <c r="M179" s="4">
        <v>10.91</v>
      </c>
      <c r="N179" s="4">
        <v>18594.18</v>
      </c>
      <c r="O179" s="4">
        <v>36.68</v>
      </c>
      <c r="P179" s="4">
        <v>0.0</v>
      </c>
      <c r="Q179" s="4">
        <v>11.53</v>
      </c>
      <c r="R179" s="4">
        <f>S179-W179-O179-P179-Q179</f>
        <v>1.7763568394003E-15</v>
      </c>
      <c r="S179" s="4">
        <v>54.78</v>
      </c>
      <c r="T179" s="1">
        <v>83817</v>
      </c>
      <c r="U179" s="2" t="s">
        <v>934</v>
      </c>
      <c r="V179" s="2" t="s">
        <v>935</v>
      </c>
      <c r="W179" s="2">
        <v>6.57</v>
      </c>
      <c r="X179" s="3">
        <v>57695405000109</v>
      </c>
      <c r="Y179" s="5">
        <v>12.0</v>
      </c>
      <c r="Z179" s="1">
        <v>5352</v>
      </c>
      <c r="AA179" s="1" t="s">
        <v>543</v>
      </c>
    </row>
    <row r="180" spans="1:27">
      <c r="A180" s="6" t="s">
        <v>782</v>
      </c>
      <c r="B180" s="7" t="s">
        <v>29</v>
      </c>
      <c r="C180" s="7" t="s">
        <v>30</v>
      </c>
      <c r="D180" s="6" t="s">
        <v>31</v>
      </c>
      <c r="E180" s="7" t="s">
        <v>634</v>
      </c>
      <c r="F180" s="7" t="s">
        <v>635</v>
      </c>
      <c r="G180" s="6" t="s">
        <v>31</v>
      </c>
      <c r="H180" s="7"/>
      <c r="I180" s="6" t="s">
        <v>936</v>
      </c>
      <c r="J180" s="8">
        <v>5</v>
      </c>
      <c r="K180" s="7" t="s">
        <v>937</v>
      </c>
      <c r="L180" s="6">
        <v>3652884</v>
      </c>
      <c r="M180" s="9">
        <v>185.22</v>
      </c>
      <c r="N180" s="9">
        <v>41330.31</v>
      </c>
      <c r="O180" s="9">
        <v>431.8</v>
      </c>
      <c r="P180" s="9">
        <v>0.0</v>
      </c>
      <c r="Q180" s="9">
        <v>25.62</v>
      </c>
      <c r="R180" s="9">
        <f>S180-W180-O180-P180-Q180</f>
        <v>-5.3290705182008E-14</v>
      </c>
      <c r="S180" s="9">
        <v>519.8</v>
      </c>
      <c r="T180" s="6">
        <v>83817</v>
      </c>
      <c r="U180" s="7" t="s">
        <v>938</v>
      </c>
      <c r="V180" s="7" t="s">
        <v>939</v>
      </c>
      <c r="W180" s="7">
        <v>62.38</v>
      </c>
      <c r="X180" s="8">
        <v>57695405000109</v>
      </c>
      <c r="Y180" s="10">
        <v>12.0</v>
      </c>
      <c r="Z180" s="6">
        <v>5352</v>
      </c>
      <c r="AA180" s="6" t="s">
        <v>782</v>
      </c>
    </row>
    <row r="181" spans="1:27">
      <c r="A181" s="1" t="s">
        <v>782</v>
      </c>
      <c r="B181" s="2" t="s">
        <v>29</v>
      </c>
      <c r="C181" s="2" t="s">
        <v>30</v>
      </c>
      <c r="D181" s="1" t="s">
        <v>31</v>
      </c>
      <c r="E181" s="2" t="s">
        <v>940</v>
      </c>
      <c r="F181" s="2" t="s">
        <v>362</v>
      </c>
      <c r="G181" s="1" t="s">
        <v>31</v>
      </c>
      <c r="H181" s="2"/>
      <c r="I181" s="1" t="s">
        <v>941</v>
      </c>
      <c r="J181" s="3">
        <v>5</v>
      </c>
      <c r="K181" s="2" t="s">
        <v>942</v>
      </c>
      <c r="L181" s="1">
        <v>3652885</v>
      </c>
      <c r="M181" s="4">
        <v>614.24</v>
      </c>
      <c r="N181" s="4">
        <v>66568.92</v>
      </c>
      <c r="O181" s="4">
        <v>157.8</v>
      </c>
      <c r="P181" s="4">
        <v>0.0</v>
      </c>
      <c r="Q181" s="4">
        <v>41.27</v>
      </c>
      <c r="R181" s="4">
        <f>S181-W181-O181-P181-Q181</f>
        <v>-2.1316282072803E-14</v>
      </c>
      <c r="S181" s="4">
        <v>226.22</v>
      </c>
      <c r="T181" s="1">
        <v>83817</v>
      </c>
      <c r="U181" s="2" t="s">
        <v>943</v>
      </c>
      <c r="V181" s="2" t="s">
        <v>944</v>
      </c>
      <c r="W181" s="2">
        <v>27.15</v>
      </c>
      <c r="X181" s="3">
        <v>57695405000109</v>
      </c>
      <c r="Y181" s="5">
        <v>12.0</v>
      </c>
      <c r="Z181" s="1">
        <v>5352</v>
      </c>
      <c r="AA181" s="1" t="s">
        <v>761</v>
      </c>
    </row>
    <row r="182" spans="1:27">
      <c r="A182" s="6" t="s">
        <v>782</v>
      </c>
      <c r="B182" s="7" t="s">
        <v>29</v>
      </c>
      <c r="C182" s="7" t="s">
        <v>30</v>
      </c>
      <c r="D182" s="6" t="s">
        <v>31</v>
      </c>
      <c r="E182" s="7" t="s">
        <v>88</v>
      </c>
      <c r="F182" s="7" t="s">
        <v>89</v>
      </c>
      <c r="G182" s="6" t="s">
        <v>31</v>
      </c>
      <c r="H182" s="7"/>
      <c r="I182" s="6" t="s">
        <v>945</v>
      </c>
      <c r="J182" s="8">
        <v>5</v>
      </c>
      <c r="K182" s="7" t="s">
        <v>946</v>
      </c>
      <c r="L182" s="6">
        <v>3652909</v>
      </c>
      <c r="M182" s="9">
        <v>185.2</v>
      </c>
      <c r="N182" s="9">
        <v>16383.09</v>
      </c>
      <c r="O182" s="9">
        <v>67.9</v>
      </c>
      <c r="P182" s="9">
        <v>0.0</v>
      </c>
      <c r="Q182" s="9">
        <v>10.16</v>
      </c>
      <c r="R182" s="9">
        <f>S182-W182-O182-P182-Q182</f>
        <v>-3.5527136788005E-15</v>
      </c>
      <c r="S182" s="9">
        <v>88.7</v>
      </c>
      <c r="T182" s="6">
        <v>83817</v>
      </c>
      <c r="U182" s="7" t="s">
        <v>947</v>
      </c>
      <c r="V182" s="7" t="s">
        <v>948</v>
      </c>
      <c r="W182" s="7">
        <v>10.64</v>
      </c>
      <c r="X182" s="8">
        <v>57695405000109</v>
      </c>
      <c r="Y182" s="10">
        <v>12.0</v>
      </c>
      <c r="Z182" s="6">
        <v>5352</v>
      </c>
      <c r="AA182" s="6" t="s">
        <v>543</v>
      </c>
    </row>
    <row r="183" spans="1:27">
      <c r="A183" s="1" t="s">
        <v>782</v>
      </c>
      <c r="B183" s="2" t="s">
        <v>29</v>
      </c>
      <c r="C183" s="2" t="s">
        <v>30</v>
      </c>
      <c r="D183" s="1" t="s">
        <v>31</v>
      </c>
      <c r="E183" s="2" t="s">
        <v>172</v>
      </c>
      <c r="F183" s="2" t="s">
        <v>116</v>
      </c>
      <c r="G183" s="1" t="s">
        <v>117</v>
      </c>
      <c r="H183" s="2" t="s">
        <v>173</v>
      </c>
      <c r="I183" s="1" t="s">
        <v>949</v>
      </c>
      <c r="J183" s="3">
        <v>5</v>
      </c>
      <c r="K183" s="2" t="s">
        <v>950</v>
      </c>
      <c r="L183" s="1">
        <v>3652921</v>
      </c>
      <c r="M183" s="4">
        <v>185.78</v>
      </c>
      <c r="N183" s="4">
        <v>14773.89</v>
      </c>
      <c r="O183" s="4">
        <v>68.08</v>
      </c>
      <c r="P183" s="4">
        <v>0.0</v>
      </c>
      <c r="Q183" s="4">
        <v>9.16</v>
      </c>
      <c r="R183" s="4">
        <f>S183-W183-O183-P183-Q183</f>
        <v>-3.5527136788005E-15</v>
      </c>
      <c r="S183" s="4">
        <v>87.77</v>
      </c>
      <c r="T183" s="1">
        <v>83817</v>
      </c>
      <c r="U183" s="2" t="s">
        <v>951</v>
      </c>
      <c r="V183" s="2" t="s">
        <v>952</v>
      </c>
      <c r="W183" s="2">
        <v>10.53</v>
      </c>
      <c r="X183" s="3">
        <v>57695405000109</v>
      </c>
      <c r="Y183" s="5">
        <v>12.0</v>
      </c>
      <c r="Z183" s="1">
        <v>5352</v>
      </c>
      <c r="AA183" s="1" t="s">
        <v>543</v>
      </c>
    </row>
    <row r="184" spans="1:27">
      <c r="A184" s="6" t="s">
        <v>782</v>
      </c>
      <c r="B184" s="7" t="s">
        <v>29</v>
      </c>
      <c r="C184" s="7" t="s">
        <v>30</v>
      </c>
      <c r="D184" s="6" t="s">
        <v>31</v>
      </c>
      <c r="E184" s="7" t="s">
        <v>492</v>
      </c>
      <c r="F184" s="7" t="s">
        <v>110</v>
      </c>
      <c r="G184" s="6" t="s">
        <v>31</v>
      </c>
      <c r="H184" s="7"/>
      <c r="I184" s="6" t="s">
        <v>953</v>
      </c>
      <c r="J184" s="8">
        <v>5</v>
      </c>
      <c r="K184" s="7" t="s">
        <v>954</v>
      </c>
      <c r="L184" s="6">
        <v>3652924</v>
      </c>
      <c r="M184" s="9">
        <v>1007.0</v>
      </c>
      <c r="N184" s="9">
        <v>112276.29</v>
      </c>
      <c r="O184" s="9">
        <v>221.54</v>
      </c>
      <c r="P184" s="9">
        <v>0.0</v>
      </c>
      <c r="Q184" s="9">
        <v>69.61</v>
      </c>
      <c r="R184" s="9">
        <f>S184-W184-O184-P184-Q184</f>
        <v>4.2632564145606E-14</v>
      </c>
      <c r="S184" s="9">
        <v>330.85</v>
      </c>
      <c r="T184" s="6">
        <v>83817</v>
      </c>
      <c r="U184" s="7" t="s">
        <v>955</v>
      </c>
      <c r="V184" s="7" t="s">
        <v>956</v>
      </c>
      <c r="W184" s="7">
        <v>39.7</v>
      </c>
      <c r="X184" s="8">
        <v>57695405000109</v>
      </c>
      <c r="Y184" s="10">
        <v>12.0</v>
      </c>
      <c r="Z184" s="6">
        <v>5352</v>
      </c>
      <c r="AA184" s="6" t="s">
        <v>543</v>
      </c>
    </row>
    <row r="185" spans="1:27">
      <c r="A185" s="1" t="s">
        <v>782</v>
      </c>
      <c r="B185" s="2" t="s">
        <v>29</v>
      </c>
      <c r="C185" s="2" t="s">
        <v>30</v>
      </c>
      <c r="D185" s="1" t="s">
        <v>31</v>
      </c>
      <c r="E185" s="2" t="s">
        <v>957</v>
      </c>
      <c r="F185" s="2" t="s">
        <v>110</v>
      </c>
      <c r="G185" s="1" t="s">
        <v>31</v>
      </c>
      <c r="H185" s="2"/>
      <c r="I185" s="1" t="s">
        <v>958</v>
      </c>
      <c r="J185" s="3">
        <v>5</v>
      </c>
      <c r="K185" s="2" t="s">
        <v>959</v>
      </c>
      <c r="L185" s="1">
        <v>3652925</v>
      </c>
      <c r="M185" s="4">
        <v>52.8</v>
      </c>
      <c r="N185" s="4">
        <v>8020.16</v>
      </c>
      <c r="O185" s="4">
        <v>36.68</v>
      </c>
      <c r="P185" s="4">
        <v>0.0</v>
      </c>
      <c r="Q185" s="4">
        <v>4.97</v>
      </c>
      <c r="R185" s="4">
        <f>S185-W185-O185-P185-Q185</f>
        <v>-8.8817841970013E-16</v>
      </c>
      <c r="S185" s="4">
        <v>47.33</v>
      </c>
      <c r="T185" s="1">
        <v>83817</v>
      </c>
      <c r="U185" s="2" t="s">
        <v>960</v>
      </c>
      <c r="V185" s="2" t="s">
        <v>961</v>
      </c>
      <c r="W185" s="2">
        <v>5.68</v>
      </c>
      <c r="X185" s="3">
        <v>57695405000109</v>
      </c>
      <c r="Y185" s="5">
        <v>12.0</v>
      </c>
      <c r="Z185" s="1">
        <v>5352</v>
      </c>
      <c r="AA185" s="1" t="s">
        <v>543</v>
      </c>
    </row>
    <row r="186" spans="1:27">
      <c r="A186" s="6" t="s">
        <v>782</v>
      </c>
      <c r="B186" s="7" t="s">
        <v>29</v>
      </c>
      <c r="C186" s="7" t="s">
        <v>30</v>
      </c>
      <c r="D186" s="6" t="s">
        <v>31</v>
      </c>
      <c r="E186" s="7" t="s">
        <v>115</v>
      </c>
      <c r="F186" s="7" t="s">
        <v>116</v>
      </c>
      <c r="G186" s="6" t="s">
        <v>117</v>
      </c>
      <c r="H186" s="7" t="s">
        <v>118</v>
      </c>
      <c r="I186" s="6" t="s">
        <v>962</v>
      </c>
      <c r="J186" s="8">
        <v>5</v>
      </c>
      <c r="K186" s="7" t="s">
        <v>963</v>
      </c>
      <c r="L186" s="6">
        <v>3652927</v>
      </c>
      <c r="M186" s="9">
        <v>370.4</v>
      </c>
      <c r="N186" s="9">
        <v>28724.06</v>
      </c>
      <c r="O186" s="9">
        <v>108.56</v>
      </c>
      <c r="P186" s="9">
        <v>0.0</v>
      </c>
      <c r="Q186" s="9">
        <v>17.81</v>
      </c>
      <c r="R186" s="9">
        <f>S186-W186-O186-P186-Q186</f>
        <v>-1.0658141036402E-14</v>
      </c>
      <c r="S186" s="9">
        <v>143.6</v>
      </c>
      <c r="T186" s="6">
        <v>83817</v>
      </c>
      <c r="U186" s="7" t="s">
        <v>964</v>
      </c>
      <c r="V186" s="7" t="s">
        <v>965</v>
      </c>
      <c r="W186" s="7">
        <v>17.23</v>
      </c>
      <c r="X186" s="8">
        <v>57695405000109</v>
      </c>
      <c r="Y186" s="10">
        <v>12.0</v>
      </c>
      <c r="Z186" s="6">
        <v>5352</v>
      </c>
      <c r="AA186" s="6" t="s">
        <v>761</v>
      </c>
    </row>
    <row r="187" spans="1:27">
      <c r="A187" s="1" t="s">
        <v>782</v>
      </c>
      <c r="B187" s="2" t="s">
        <v>29</v>
      </c>
      <c r="C187" s="2" t="s">
        <v>583</v>
      </c>
      <c r="D187" s="1" t="s">
        <v>31</v>
      </c>
      <c r="E187" s="2" t="s">
        <v>966</v>
      </c>
      <c r="F187" s="2" t="s">
        <v>30</v>
      </c>
      <c r="G187" s="1" t="s">
        <v>31</v>
      </c>
      <c r="H187" s="2"/>
      <c r="I187" s="1" t="s">
        <v>967</v>
      </c>
      <c r="J187" s="3">
        <v>5</v>
      </c>
      <c r="K187" s="2" t="s">
        <v>968</v>
      </c>
      <c r="L187" s="1">
        <v>3652928</v>
      </c>
      <c r="M187" s="4">
        <v>26.54</v>
      </c>
      <c r="N187" s="4">
        <v>12301.11</v>
      </c>
      <c r="O187" s="4">
        <v>36.68</v>
      </c>
      <c r="P187" s="4">
        <v>0.0</v>
      </c>
      <c r="Q187" s="4">
        <v>7.63</v>
      </c>
      <c r="R187" s="4">
        <f>S187-W187-O187-P187-Q187</f>
        <v>2.6645352591004E-15</v>
      </c>
      <c r="S187" s="4">
        <v>50.35</v>
      </c>
      <c r="T187" s="1">
        <v>83817</v>
      </c>
      <c r="U187" s="2" t="s">
        <v>969</v>
      </c>
      <c r="V187" s="2" t="s">
        <v>970</v>
      </c>
      <c r="W187" s="2">
        <v>6.04</v>
      </c>
      <c r="X187" s="3">
        <v>57695405000109</v>
      </c>
      <c r="Y187" s="5">
        <v>12.0</v>
      </c>
      <c r="Z187" s="1">
        <v>5352</v>
      </c>
      <c r="AA187" s="1" t="s">
        <v>543</v>
      </c>
    </row>
    <row r="188" spans="1:27">
      <c r="A188" s="6" t="s">
        <v>782</v>
      </c>
      <c r="B188" s="7" t="s">
        <v>29</v>
      </c>
      <c r="C188" s="7" t="s">
        <v>30</v>
      </c>
      <c r="D188" s="6" t="s">
        <v>31</v>
      </c>
      <c r="E188" s="7" t="s">
        <v>446</v>
      </c>
      <c r="F188" s="7" t="s">
        <v>447</v>
      </c>
      <c r="G188" s="6" t="s">
        <v>31</v>
      </c>
      <c r="H188" s="7"/>
      <c r="I188" s="6" t="s">
        <v>971</v>
      </c>
      <c r="J188" s="8">
        <v>5</v>
      </c>
      <c r="K188" s="7" t="s">
        <v>972</v>
      </c>
      <c r="L188" s="6">
        <v>3652929</v>
      </c>
      <c r="M188" s="9">
        <v>406.0</v>
      </c>
      <c r="N188" s="9">
        <v>20436.84</v>
      </c>
      <c r="O188" s="9">
        <v>118.96</v>
      </c>
      <c r="P188" s="9">
        <v>0.0</v>
      </c>
      <c r="Q188" s="9">
        <v>12.67</v>
      </c>
      <c r="R188" s="9">
        <f>S188-W188-O188-P188-Q188</f>
        <v>3.0198066269804E-14</v>
      </c>
      <c r="S188" s="9">
        <v>149.58</v>
      </c>
      <c r="T188" s="6">
        <v>83817</v>
      </c>
      <c r="U188" s="7" t="s">
        <v>973</v>
      </c>
      <c r="V188" s="7" t="s">
        <v>974</v>
      </c>
      <c r="W188" s="7">
        <v>17.95</v>
      </c>
      <c r="X188" s="8">
        <v>57695405000109</v>
      </c>
      <c r="Y188" s="10">
        <v>12.0</v>
      </c>
      <c r="Z188" s="6">
        <v>5352</v>
      </c>
      <c r="AA188" s="6" t="s">
        <v>543</v>
      </c>
    </row>
    <row r="189" spans="1:27">
      <c r="A189" s="1" t="s">
        <v>782</v>
      </c>
      <c r="B189" s="2" t="s">
        <v>29</v>
      </c>
      <c r="C189" s="2" t="s">
        <v>30</v>
      </c>
      <c r="D189" s="1" t="s">
        <v>31</v>
      </c>
      <c r="E189" s="2" t="s">
        <v>134</v>
      </c>
      <c r="F189" s="2" t="s">
        <v>54</v>
      </c>
      <c r="G189" s="1" t="s">
        <v>31</v>
      </c>
      <c r="H189" s="2"/>
      <c r="I189" s="1" t="s">
        <v>975</v>
      </c>
      <c r="J189" s="3">
        <v>5</v>
      </c>
      <c r="K189" s="2" t="s">
        <v>976</v>
      </c>
      <c r="L189" s="1">
        <v>3652930</v>
      </c>
      <c r="M189" s="4">
        <v>391.8</v>
      </c>
      <c r="N189" s="4">
        <v>75880.58</v>
      </c>
      <c r="O189" s="4">
        <v>114.86</v>
      </c>
      <c r="P189" s="4">
        <v>0.0</v>
      </c>
      <c r="Q189" s="4">
        <v>47.05</v>
      </c>
      <c r="R189" s="4">
        <f>S189-W189-O189-P189-Q189</f>
        <v>2.8421709430404E-14</v>
      </c>
      <c r="S189" s="4">
        <v>183.99</v>
      </c>
      <c r="T189" s="1">
        <v>83817</v>
      </c>
      <c r="U189" s="2" t="s">
        <v>977</v>
      </c>
      <c r="V189" s="2" t="s">
        <v>978</v>
      </c>
      <c r="W189" s="2">
        <v>22.08</v>
      </c>
      <c r="X189" s="3">
        <v>57695405000109</v>
      </c>
      <c r="Y189" s="5">
        <v>12.0</v>
      </c>
      <c r="Z189" s="1">
        <v>5352</v>
      </c>
      <c r="AA189" s="1" t="s">
        <v>782</v>
      </c>
    </row>
    <row r="190" spans="1:27">
      <c r="A190" s="6" t="s">
        <v>782</v>
      </c>
      <c r="B190" s="7" t="s">
        <v>29</v>
      </c>
      <c r="C190" s="7" t="s">
        <v>30</v>
      </c>
      <c r="D190" s="6" t="s">
        <v>31</v>
      </c>
      <c r="E190" s="7" t="s">
        <v>134</v>
      </c>
      <c r="F190" s="7" t="s">
        <v>54</v>
      </c>
      <c r="G190" s="6" t="s">
        <v>31</v>
      </c>
      <c r="H190" s="7"/>
      <c r="I190" s="6" t="s">
        <v>979</v>
      </c>
      <c r="J190" s="8">
        <v>5</v>
      </c>
      <c r="K190" s="7" t="s">
        <v>980</v>
      </c>
      <c r="L190" s="6">
        <v>3652930</v>
      </c>
      <c r="M190" s="9">
        <v>391.8</v>
      </c>
      <c r="N190" s="9">
        <v>297419.76</v>
      </c>
      <c r="O190" s="9">
        <v>553.63</v>
      </c>
      <c r="P190" s="9">
        <v>0.0</v>
      </c>
      <c r="Q190" s="9">
        <v>184.4</v>
      </c>
      <c r="R190" s="9">
        <f>S190-W190-O190-P190-Q190</f>
        <v>-2.8421709430404E-14</v>
      </c>
      <c r="S190" s="9">
        <v>838.67</v>
      </c>
      <c r="T190" s="6">
        <v>83817</v>
      </c>
      <c r="U190" s="7" t="s">
        <v>981</v>
      </c>
      <c r="V190" s="7" t="s">
        <v>982</v>
      </c>
      <c r="W190" s="7">
        <v>100.64</v>
      </c>
      <c r="X190" s="8">
        <v>57695405000109</v>
      </c>
      <c r="Y190" s="10">
        <v>12.0</v>
      </c>
      <c r="Z190" s="6">
        <v>5352</v>
      </c>
      <c r="AA190" s="6" t="s">
        <v>782</v>
      </c>
    </row>
    <row r="191" spans="1:27">
      <c r="A191" s="1" t="s">
        <v>782</v>
      </c>
      <c r="B191" s="2" t="s">
        <v>29</v>
      </c>
      <c r="C191" s="2" t="s">
        <v>30</v>
      </c>
      <c r="D191" s="1" t="s">
        <v>31</v>
      </c>
      <c r="E191" s="2" t="s">
        <v>160</v>
      </c>
      <c r="F191" s="2" t="s">
        <v>161</v>
      </c>
      <c r="G191" s="1" t="s">
        <v>31</v>
      </c>
      <c r="H191" s="2"/>
      <c r="I191" s="1" t="s">
        <v>983</v>
      </c>
      <c r="J191" s="3">
        <v>5</v>
      </c>
      <c r="K191" s="2" t="s">
        <v>984</v>
      </c>
      <c r="L191" s="1">
        <v>3652951</v>
      </c>
      <c r="M191" s="4">
        <v>105.6</v>
      </c>
      <c r="N191" s="4">
        <v>43457.16</v>
      </c>
      <c r="O191" s="4">
        <v>38.72</v>
      </c>
      <c r="P191" s="4">
        <v>0.0</v>
      </c>
      <c r="Q191" s="4">
        <v>26.94</v>
      </c>
      <c r="R191" s="4">
        <f>S191-W191-O191-P191-Q191</f>
        <v>-3.5527136788005E-15</v>
      </c>
      <c r="S191" s="4">
        <v>74.61</v>
      </c>
      <c r="T191" s="1">
        <v>83817</v>
      </c>
      <c r="U191" s="2" t="s">
        <v>985</v>
      </c>
      <c r="V191" s="2" t="s">
        <v>986</v>
      </c>
      <c r="W191" s="2">
        <v>8.95</v>
      </c>
      <c r="X191" s="3">
        <v>57695405000109</v>
      </c>
      <c r="Y191" s="5">
        <v>12.0</v>
      </c>
      <c r="Z191" s="1">
        <v>5352</v>
      </c>
      <c r="AA191" s="1" t="s">
        <v>543</v>
      </c>
    </row>
    <row r="192" spans="1:27">
      <c r="A192" s="6" t="s">
        <v>782</v>
      </c>
      <c r="B192" s="7" t="s">
        <v>29</v>
      </c>
      <c r="C192" s="7" t="s">
        <v>30</v>
      </c>
      <c r="D192" s="6" t="s">
        <v>31</v>
      </c>
      <c r="E192" s="7" t="s">
        <v>228</v>
      </c>
      <c r="F192" s="7" t="s">
        <v>229</v>
      </c>
      <c r="G192" s="6" t="s">
        <v>31</v>
      </c>
      <c r="H192" s="7" t="s">
        <v>230</v>
      </c>
      <c r="I192" s="6" t="s">
        <v>987</v>
      </c>
      <c r="J192" s="8">
        <v>5</v>
      </c>
      <c r="K192" s="7" t="s">
        <v>988</v>
      </c>
      <c r="L192" s="6">
        <v>3652953</v>
      </c>
      <c r="M192" s="9">
        <v>740.8</v>
      </c>
      <c r="N192" s="9">
        <v>64335.94</v>
      </c>
      <c r="O192" s="9">
        <v>190.44</v>
      </c>
      <c r="P192" s="9">
        <v>0.0</v>
      </c>
      <c r="Q192" s="9">
        <v>39.89</v>
      </c>
      <c r="R192" s="9">
        <f>S192-W192-O192-P192-Q192</f>
        <v>1.4210854715202E-14</v>
      </c>
      <c r="S192" s="9">
        <v>261.74</v>
      </c>
      <c r="T192" s="6">
        <v>83817</v>
      </c>
      <c r="U192" s="7" t="s">
        <v>989</v>
      </c>
      <c r="V192" s="7" t="s">
        <v>990</v>
      </c>
      <c r="W192" s="7">
        <v>31.41</v>
      </c>
      <c r="X192" s="8">
        <v>57695405000109</v>
      </c>
      <c r="Y192" s="10">
        <v>12.0</v>
      </c>
      <c r="Z192" s="6">
        <v>5352</v>
      </c>
      <c r="AA192" s="6" t="s">
        <v>543</v>
      </c>
    </row>
    <row r="193" spans="1:27">
      <c r="A193" s="1" t="s">
        <v>782</v>
      </c>
      <c r="B193" s="2" t="s">
        <v>29</v>
      </c>
      <c r="C193" s="2" t="s">
        <v>30</v>
      </c>
      <c r="D193" s="1" t="s">
        <v>31</v>
      </c>
      <c r="E193" s="2" t="s">
        <v>316</v>
      </c>
      <c r="F193" s="2" t="s">
        <v>191</v>
      </c>
      <c r="G193" s="1" t="s">
        <v>192</v>
      </c>
      <c r="H193" s="2" t="s">
        <v>317</v>
      </c>
      <c r="I193" s="1" t="s">
        <v>991</v>
      </c>
      <c r="J193" s="3">
        <v>5</v>
      </c>
      <c r="K193" s="2" t="s">
        <v>992</v>
      </c>
      <c r="L193" s="1">
        <v>3653382</v>
      </c>
      <c r="M193" s="4">
        <v>26.54</v>
      </c>
      <c r="N193" s="4">
        <v>1512.58</v>
      </c>
      <c r="O193" s="4">
        <v>52.4</v>
      </c>
      <c r="P193" s="4">
        <v>0.0</v>
      </c>
      <c r="Q193" s="4">
        <v>0.94</v>
      </c>
      <c r="R193" s="4">
        <f>S193-W193-O193-P193-Q193</f>
        <v>4.8849813083507E-15</v>
      </c>
      <c r="S193" s="4">
        <v>60.61</v>
      </c>
      <c r="T193" s="1">
        <v>83817</v>
      </c>
      <c r="U193" s="2" t="s">
        <v>993</v>
      </c>
      <c r="V193" s="2" t="s">
        <v>994</v>
      </c>
      <c r="W193" s="2">
        <v>7.27</v>
      </c>
      <c r="X193" s="3">
        <v>57695405000109</v>
      </c>
      <c r="Y193" s="5">
        <v>12.0</v>
      </c>
      <c r="Z193" s="1">
        <v>5352</v>
      </c>
      <c r="AA193" s="1" t="s">
        <v>782</v>
      </c>
    </row>
    <row r="194" spans="1:27">
      <c r="A194" s="6" t="s">
        <v>782</v>
      </c>
      <c r="B194" s="7" t="s">
        <v>29</v>
      </c>
      <c r="C194" s="7" t="s">
        <v>30</v>
      </c>
      <c r="D194" s="6" t="s">
        <v>31</v>
      </c>
      <c r="E194" s="7" t="s">
        <v>995</v>
      </c>
      <c r="F194" s="7" t="s">
        <v>996</v>
      </c>
      <c r="G194" s="6" t="s">
        <v>31</v>
      </c>
      <c r="H194" s="7"/>
      <c r="I194" s="6" t="s">
        <v>997</v>
      </c>
      <c r="J194" s="8">
        <v>5</v>
      </c>
      <c r="K194" s="7" t="s">
        <v>998</v>
      </c>
      <c r="L194" s="6">
        <v>3653803</v>
      </c>
      <c r="M194" s="9">
        <v>205.12</v>
      </c>
      <c r="N194" s="9">
        <v>20398.62</v>
      </c>
      <c r="O194" s="9">
        <v>67.69</v>
      </c>
      <c r="P194" s="9">
        <v>0.0</v>
      </c>
      <c r="Q194" s="9">
        <v>12.65</v>
      </c>
      <c r="R194" s="9">
        <f>S194-W194-O194-P194-Q194</f>
        <v>5.3290705182008E-15</v>
      </c>
      <c r="S194" s="9">
        <v>91.3</v>
      </c>
      <c r="T194" s="6">
        <v>83817</v>
      </c>
      <c r="U194" s="7" t="s">
        <v>999</v>
      </c>
      <c r="V194" s="7" t="s">
        <v>1000</v>
      </c>
      <c r="W194" s="7">
        <v>10.96</v>
      </c>
      <c r="X194" s="8">
        <v>57695405000109</v>
      </c>
      <c r="Y194" s="10">
        <v>12.0</v>
      </c>
      <c r="Z194" s="6">
        <v>5352</v>
      </c>
      <c r="AA194" s="6" t="s">
        <v>543</v>
      </c>
    </row>
    <row r="195" spans="1:27">
      <c r="A195" s="1" t="s">
        <v>782</v>
      </c>
      <c r="B195" s="2" t="s">
        <v>29</v>
      </c>
      <c r="C195" s="2" t="s">
        <v>30</v>
      </c>
      <c r="D195" s="1" t="s">
        <v>31</v>
      </c>
      <c r="E195" s="2" t="s">
        <v>858</v>
      </c>
      <c r="F195" s="2" t="s">
        <v>859</v>
      </c>
      <c r="G195" s="1" t="s">
        <v>117</v>
      </c>
      <c r="H195" s="2" t="s">
        <v>860</v>
      </c>
      <c r="I195" s="1" t="s">
        <v>1001</v>
      </c>
      <c r="J195" s="3">
        <v>5</v>
      </c>
      <c r="K195" s="2" t="s">
        <v>1002</v>
      </c>
      <c r="L195" s="1">
        <v>3653198</v>
      </c>
      <c r="M195" s="4">
        <v>411.8</v>
      </c>
      <c r="N195" s="4">
        <v>151308.0</v>
      </c>
      <c r="O195" s="4">
        <v>224.29</v>
      </c>
      <c r="P195" s="4">
        <v>0.0</v>
      </c>
      <c r="Q195" s="4">
        <v>93.81</v>
      </c>
      <c r="R195" s="4">
        <f>S195-W195-O195-P195-Q195</f>
        <v>2.8421709430404E-14</v>
      </c>
      <c r="S195" s="4">
        <v>361.48</v>
      </c>
      <c r="T195" s="1">
        <v>83817</v>
      </c>
      <c r="U195" s="2" t="s">
        <v>1003</v>
      </c>
      <c r="V195" s="2" t="s">
        <v>1004</v>
      </c>
      <c r="W195" s="2">
        <v>43.38</v>
      </c>
      <c r="X195" s="3">
        <v>57695405000109</v>
      </c>
      <c r="Y195" s="5">
        <v>12.0</v>
      </c>
      <c r="Z195" s="1">
        <v>5352</v>
      </c>
      <c r="AA195" s="1" t="s">
        <v>543</v>
      </c>
    </row>
    <row r="196" spans="1:27">
      <c r="A196" s="6" t="s">
        <v>782</v>
      </c>
      <c r="B196" s="7" t="s">
        <v>29</v>
      </c>
      <c r="C196" s="7" t="s">
        <v>30</v>
      </c>
      <c r="D196" s="6" t="s">
        <v>31</v>
      </c>
      <c r="E196" s="7" t="s">
        <v>198</v>
      </c>
      <c r="F196" s="7" t="s">
        <v>199</v>
      </c>
      <c r="G196" s="6" t="s">
        <v>31</v>
      </c>
      <c r="H196" s="7" t="s">
        <v>200</v>
      </c>
      <c r="I196" s="6" t="s">
        <v>1005</v>
      </c>
      <c r="J196" s="8">
        <v>5</v>
      </c>
      <c r="K196" s="7" t="s">
        <v>910</v>
      </c>
      <c r="L196" s="6">
        <v>3652870</v>
      </c>
      <c r="M196" s="9">
        <v>53.08</v>
      </c>
      <c r="N196" s="9">
        <v>12150.05</v>
      </c>
      <c r="O196" s="9">
        <v>22.01</v>
      </c>
      <c r="P196" s="9">
        <v>0.0</v>
      </c>
      <c r="Q196" s="9">
        <v>4.52</v>
      </c>
      <c r="R196" s="9">
        <f>S196-W196-O196-P196-Q196</f>
        <v>-3.5527136788005E-15</v>
      </c>
      <c r="S196" s="9">
        <v>30.15</v>
      </c>
      <c r="T196" s="6">
        <v>83818</v>
      </c>
      <c r="U196" s="7" t="s">
        <v>1006</v>
      </c>
      <c r="V196" s="7" t="s">
        <v>1007</v>
      </c>
      <c r="W196" s="7">
        <v>3.62</v>
      </c>
      <c r="X196" s="8">
        <v>57695405000109</v>
      </c>
      <c r="Y196" s="10">
        <v>12.0</v>
      </c>
      <c r="Z196" s="6">
        <v>5352</v>
      </c>
      <c r="AA196" s="6" t="s">
        <v>543</v>
      </c>
    </row>
    <row r="197" spans="1:27">
      <c r="A197" s="1" t="s">
        <v>550</v>
      </c>
      <c r="B197" s="2" t="s">
        <v>29</v>
      </c>
      <c r="C197" s="2" t="s">
        <v>30</v>
      </c>
      <c r="D197" s="1" t="s">
        <v>31</v>
      </c>
      <c r="E197" s="2" t="s">
        <v>178</v>
      </c>
      <c r="F197" s="2" t="s">
        <v>179</v>
      </c>
      <c r="G197" s="1" t="s">
        <v>75</v>
      </c>
      <c r="H197" s="2"/>
      <c r="I197" s="1" t="s">
        <v>1008</v>
      </c>
      <c r="J197" s="3">
        <v>5</v>
      </c>
      <c r="K197" s="2" t="s">
        <v>1009</v>
      </c>
      <c r="L197" s="1"/>
      <c r="M197" s="4">
        <v>167.6</v>
      </c>
      <c r="N197" s="4">
        <v>38294.35</v>
      </c>
      <c r="O197" s="4">
        <v>3563.02</v>
      </c>
      <c r="P197" s="4">
        <v>0.0</v>
      </c>
      <c r="Q197" s="4">
        <v>0.0</v>
      </c>
      <c r="R197" s="4">
        <f>S197-W197-O197-P197-Q197</f>
        <v>76.59</v>
      </c>
      <c r="S197" s="4">
        <v>4135.92</v>
      </c>
      <c r="T197" s="1">
        <v>83823</v>
      </c>
      <c r="U197" s="2" t="s">
        <v>1010</v>
      </c>
      <c r="V197" s="2" t="s">
        <v>1011</v>
      </c>
      <c r="W197" s="2">
        <v>496.31</v>
      </c>
      <c r="X197" s="3">
        <v>57695405000290</v>
      </c>
      <c r="Y197" s="5">
        <v>12.0</v>
      </c>
      <c r="Z197" s="1">
        <v>6352</v>
      </c>
      <c r="AA197" s="1" t="s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2022-03-02T17:08:02-03:00</dcterms:created>
  <dcterms:modified xsi:type="dcterms:W3CDTF">2022-03-02T17:08:02-03:00</dcterms:modified>
  <dc:title>Untitled Spreadsheet</dc:title>
  <dc:description/>
  <dc:subject/>
  <cp:keywords/>
  <cp:category/>
</cp:coreProperties>
</file>