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<sst xmlns="http://schemas.openxmlformats.org/spreadsheetml/2006/main" uniqueCount="187">
  <si>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TRANS WAR TRANSPORTES LTDA.   -   Relatório de Movimentação do Grupo FIRMENICH de  29-06-2022 até  29-06-2022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</si>
  <si>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</si>
  <si>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</si>
  <si>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</si>
  <si>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</si>
  <si>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</si>
  <si>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</si>
  <si>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</si>
  <si>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</si>
  <si>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</si>
  <si>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</si>
  <si>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</si>
  <si>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</si>
  <si>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</si>
  <si>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</si>
  <si>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</si>
  <si>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</si>
  <si>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</si>
  <si>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</si>
  <si>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</si>
  <si>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</si>
  <si>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</si>
  <si>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</si>
  <si>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</si>
  <si>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</si>
  <si>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</si>
  <si>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</si>
  <si>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</si>
  <si>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29/06/2022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</si>
  <si>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</si>
  <si>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</si>
  <si>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</si>
  <si>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ANANSE QUIMICA                                    </t>
  </si>
  <si>
    <t xml:space="preserve">Ipero                                             </t>
  </si>
  <si>
    <t>/131325</t>
  </si>
  <si>
    <t xml:space="preserve">370918-1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</si>
  <si>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3782036 ZTRA</t>
  </si>
  <si>
    <t>35220657695405000109570050001313251007466956</t>
  </si>
  <si>
    <t>01/07/2022</t>
  </si>
  <si>
    <t xml:space="preserve">QUORUM ESSENCIAS INDUSTRIA E COMERCIO EIRELI      </t>
  </si>
  <si>
    <t xml:space="preserve">PIRACICABA                                        </t>
  </si>
  <si>
    <t>/131326</t>
  </si>
  <si>
    <t xml:space="preserve">370927-1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</si>
  <si>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3782321 ZTRA</t>
  </si>
  <si>
    <t>35220657695405000109570050001313261007466970</t>
  </si>
  <si>
    <t xml:space="preserve">M&amp;A QUIMICOS                                      </t>
  </si>
  <si>
    <t xml:space="preserve">Piracaia                                          </t>
  </si>
  <si>
    <t>/131327</t>
  </si>
  <si>
    <t xml:space="preserve">370959-1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</si>
  <si>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3782062 ZTRA</t>
  </si>
  <si>
    <t>35220657695405000109570050001313271007466993</t>
  </si>
  <si>
    <t>04/07/2022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</si>
  <si>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</si>
  <si>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</si>
  <si>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</si>
  <si>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/131328</t>
  </si>
  <si>
    <t xml:space="preserve">370890-1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</si>
  <si>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- 3782098 - ZTRA</t>
  </si>
  <si>
    <t>35220657695405000109570050001313281007466869</t>
  </si>
  <si>
    <t>ADVANCED NUTRITION INDUSTRIA E COMERCIO DE ALIMENT</t>
  </si>
  <si>
    <t xml:space="preserve">Areal                                             </t>
  </si>
  <si>
    <t>RJ</t>
  </si>
  <si>
    <t>PICORELLI S/A TRANSPORTES</t>
  </si>
  <si>
    <t>/131329</t>
  </si>
  <si>
    <t xml:space="preserve">370889-1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</si>
  <si>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- 3782097 - ZTRA</t>
  </si>
  <si>
    <t>35220657695405000109570050001313291007466874</t>
  </si>
  <si>
    <t xml:space="preserve">COOPERATIVA AGROPECUARIA CASTROLANDA..            </t>
  </si>
  <si>
    <t xml:space="preserve">Castro                                            </t>
  </si>
  <si>
    <t>PR</t>
  </si>
  <si>
    <t>EXPRESSO NEPOMUCENO S/A</t>
  </si>
  <si>
    <t>/131330</t>
  </si>
  <si>
    <t xml:space="preserve">371005-1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</si>
  <si>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- 3782099 - ZTRA</t>
  </si>
  <si>
    <t>35220657695405000109570050001313301007466883</t>
  </si>
  <si>
    <t xml:space="preserve">CPW BRASIL LTDA                                   </t>
  </si>
  <si>
    <t xml:space="preserve">Cacapava                                          </t>
  </si>
  <si>
    <t>CORUS   ARMAZENAGEM  LOGISTICA  TRANSPORTE E DISTR</t>
  </si>
  <si>
    <t>/131331</t>
  </si>
  <si>
    <t xml:space="preserve">370907-1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</si>
  <si>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- 3782100 - ZTRA</t>
  </si>
  <si>
    <t>35220657695405000109570050001313311007466899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</si>
  <si>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</si>
  <si>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</si>
  <si>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</si>
  <si>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</si>
  <si>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/131332</t>
  </si>
  <si>
    <t xml:space="preserve">370908-1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</si>
  <si>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- 3782116 - ZTRA</t>
  </si>
  <si>
    <t>35220657695405000109570050001313321007466900</t>
  </si>
  <si>
    <t xml:space="preserve">LACTALIS DO BRASIL COM. IMP. E EXP.               </t>
  </si>
  <si>
    <t xml:space="preserve">Carambei (Castro)                                 </t>
  </si>
  <si>
    <t>SOLUCAO DISTRIB. TRANSP. LOC. VEICULOS</t>
  </si>
  <si>
    <t>/131333</t>
  </si>
  <si>
    <t xml:space="preserve">370914-1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</si>
  <si>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- 3782117 - ZTRA</t>
  </si>
  <si>
    <t>35220657695405000109570050001313331007466923</t>
  </si>
  <si>
    <t xml:space="preserve">LATICINIOS BELA VISTA LTDA                        </t>
  </si>
  <si>
    <t xml:space="preserve">Bela Vista de Goias                               </t>
  </si>
  <si>
    <t>ZERO GRAU LOGISTICA LTDA</t>
  </si>
  <si>
    <t>/131334</t>
  </si>
  <si>
    <t xml:space="preserve">370910-1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</si>
  <si>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- 3782118 - ZTRA</t>
  </si>
  <si>
    <t>35220657695405000109570050001313341007466947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</si>
  <si>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</si>
  <si>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</si>
  <si>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</si>
  <si>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</si>
  <si>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/131335</t>
  </si>
  <si>
    <t xml:space="preserve">370911-1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</si>
  <si>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- 3782120 - ZTRA</t>
  </si>
  <si>
    <t>35220657695405000109570050001313351007466960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</si>
  <si>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</si>
  <si>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</si>
  <si>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</si>
  <si>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/131336</t>
  </si>
  <si>
    <t xml:space="preserve">370944-1\370943-1\370942-1\370941-1\370940-1\370939-1                                                                                                                                                                                                          </t>
  </si>
  <si>
    <t>SHIPMENT - 3782121 - ZTRA</t>
  </si>
  <si>
    <t>35220657695405000109570050001313361007466984</t>
  </si>
  <si>
    <t xml:space="preserve">NESTLE - ARARAS                                   </t>
  </si>
  <si>
    <t xml:space="preserve">Araras                                            </t>
  </si>
  <si>
    <t>/131337</t>
  </si>
  <si>
    <t xml:space="preserve">370938-1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</si>
  <si>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- 3782122 - ZTRA</t>
  </si>
  <si>
    <t>35220657695405000109570050001313371007467007</t>
  </si>
  <si>
    <t>/131338</t>
  </si>
  <si>
    <t xml:space="preserve">370891-1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</si>
  <si>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- 3782098 - ZTRA  QUIM. ONU 1993 / 3</t>
  </si>
  <si>
    <t>35220657695405000109570050001313381007467012</t>
  </si>
  <si>
    <t xml:space="preserve">BRF - PARANAGUA                                   </t>
  </si>
  <si>
    <t xml:space="preserve">Paranagua                                         </t>
  </si>
  <si>
    <t>/131339</t>
  </si>
  <si>
    <t xml:space="preserve">370937-1\370936-1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</si>
  <si>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- 3782123 - ZTRA  QUIM. ONU 1760 / 8</t>
  </si>
  <si>
    <t>35220657695405000109570050001313391007467028</t>
  </si>
  <si>
    <t xml:space="preserve">CASA GRANADO LAB FARM DROGARIAS S.A               </t>
  </si>
  <si>
    <t xml:space="preserve">Japeri                                            </t>
  </si>
  <si>
    <t>ADJ TRANSPORTES</t>
  </si>
  <si>
    <t>/131340</t>
  </si>
  <si>
    <t xml:space="preserve">370953-1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</si>
  <si>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- 3782661 - ZTRA  QUIM. ONU 3082 / 9</t>
  </si>
  <si>
    <t>35220657695405000109570050001313401007467037</t>
  </si>
  <si>
    <t xml:space="preserve">CAPUANI                                           </t>
  </si>
  <si>
    <t xml:space="preserve">Tiete                                             </t>
  </si>
  <si>
    <t>DOUBLE-S LOGISTICA LTDA</t>
  </si>
  <si>
    <t>/131341</t>
  </si>
  <si>
    <t xml:space="preserve">370922-1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</si>
  <si>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- 3782037 - ZTRA  QUIM. ONU 1169 / 3</t>
  </si>
  <si>
    <t>35220657695405000109570050001313411007467042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</si>
  <si>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</si>
  <si>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</si>
  <si>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</si>
  <si>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</si>
  <si>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/131342</t>
  </si>
  <si>
    <t xml:space="preserve">370905-1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</si>
  <si>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- 3782038 - ZTRA</t>
  </si>
  <si>
    <t>35220657695405000109570050001313421007467058</t>
  </si>
  <si>
    <t>/131343</t>
  </si>
  <si>
    <t xml:space="preserve">370909-1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</si>
  <si>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- 3782124 - ZTRA  QUIM. ONU 1993 / 3</t>
  </si>
  <si>
    <t>35220657695405000109570050001313431007467071</t>
  </si>
  <si>
    <t>/131344</t>
  </si>
  <si>
    <t xml:space="preserve">370904-1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</si>
  <si>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- 3782120 - ZTRA  QUIM. ONU 1993 / 3  1197 / 3</t>
  </si>
  <si>
    <t>35220657695405000109570050001313441007467087</t>
  </si>
  <si>
    <t>/131345</t>
  </si>
  <si>
    <t xml:space="preserve">370913-1\370912-1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</si>
  <si>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- 3782125 - ZTRA  QUIM. ONU 1993 / 32  1197 / 3</t>
  </si>
  <si>
    <t>35220657695405000109570050001313451007467092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</si>
  <si>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</si>
  <si>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</si>
  <si>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</si>
  <si>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/131346</t>
  </si>
  <si>
    <t xml:space="preserve">370926-1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</si>
  <si>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- 3782063 - ZTRA  QUIM. ONU 3082 / 9</t>
  </si>
  <si>
    <t>35220657695405000109570050001313461007467103</t>
  </si>
  <si>
    <t xml:space="preserve">VYA FRAGRANCE INDUSTRIA E COMERCIO LTDA           </t>
  </si>
  <si>
    <t xml:space="preserve">ITAQUAQUECETUBA                                   </t>
  </si>
  <si>
    <t>/131347</t>
  </si>
  <si>
    <t xml:space="preserve">370923-1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</si>
  <si>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- 3782065 - ZTRA</t>
  </si>
  <si>
    <t>35220657695405000109570050001313471007467119</t>
  </si>
  <si>
    <t xml:space="preserve">DIADEMA                                           </t>
  </si>
  <si>
    <t>/131453</t>
  </si>
  <si>
    <t>SHIPMENT - 3782099 - ZCAR</t>
  </si>
  <si>
    <t>35220657695405000109570050001314531007468657</t>
  </si>
  <si>
    <t>30/06/2022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</si>
</sst>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3782036</v>
      </c>
      <c r="M3" s="4">
        <v>10.91</v>
      </c>
      <c r="N3" s="4">
        <v>4984.41</v>
      </c>
      <c r="O3" s="4">
        <v>52.4</v>
      </c>
      <c r="P3" s="4">
        <v>0.0</v>
      </c>
      <c r="Q3" s="4">
        <v>3.09</v>
      </c>
      <c r="R3" s="4">
        <f>S3-W3-O3-P3-Q3</f>
        <v>3.5527136788005E-15</v>
      </c>
      <c r="S3" s="4">
        <v>63.06</v>
      </c>
      <c r="T3" s="1"/>
      <c r="U3" s="2" t="s">
        <v>36</v>
      </c>
      <c r="V3" s="2" t="s">
        <v>37</v>
      </c>
      <c r="W3" s="2">
        <v>7.57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3782321</v>
      </c>
      <c r="M4" s="9">
        <v>185.5</v>
      </c>
      <c r="N4" s="9">
        <v>36261.64</v>
      </c>
      <c r="O4" s="9">
        <v>97.57</v>
      </c>
      <c r="P4" s="9">
        <v>0.0</v>
      </c>
      <c r="Q4" s="9">
        <v>22.48</v>
      </c>
      <c r="R4" s="9">
        <f>S4-W4-O4-P4-Q4</f>
        <v>-1.0658141036402E-14</v>
      </c>
      <c r="S4" s="9">
        <v>136.42</v>
      </c>
      <c r="T4" s="6"/>
      <c r="U4" s="7" t="s">
        <v>43</v>
      </c>
      <c r="V4" s="7" t="s">
        <v>44</v>
      </c>
      <c r="W4" s="7">
        <v>16.37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3782062</v>
      </c>
      <c r="M5" s="4">
        <v>26.54</v>
      </c>
      <c r="N5" s="4">
        <v>2487.4</v>
      </c>
      <c r="O5" s="4">
        <v>52.4</v>
      </c>
      <c r="P5" s="4">
        <v>0.0</v>
      </c>
      <c r="Q5" s="4">
        <v>1.54</v>
      </c>
      <c r="R5" s="4">
        <f>S5-W5-O5-P5-Q5</f>
        <v>-8.8817841970013E-16</v>
      </c>
      <c r="S5" s="4">
        <v>61.3</v>
      </c>
      <c r="T5" s="1"/>
      <c r="U5" s="2" t="s">
        <v>49</v>
      </c>
      <c r="V5" s="2" t="s">
        <v>50</v>
      </c>
      <c r="W5" s="2">
        <v>7.36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 t="s">
        <v>54</v>
      </c>
      <c r="I6" s="6" t="s">
        <v>55</v>
      </c>
      <c r="J6" s="8">
        <v>5</v>
      </c>
      <c r="K6" s="7" t="s">
        <v>56</v>
      </c>
      <c r="L6" s="6">
        <v>3782098</v>
      </c>
      <c r="M6" s="9">
        <v>26.54</v>
      </c>
      <c r="N6" s="9">
        <v>9342.2</v>
      </c>
      <c r="O6" s="9">
        <v>0.0</v>
      </c>
      <c r="P6" s="9">
        <v>0.0</v>
      </c>
      <c r="Q6" s="9">
        <v>10.0</v>
      </c>
      <c r="R6" s="9">
        <f>S6-W6-O6-P6-Q6</f>
        <v>0</v>
      </c>
      <c r="S6" s="9">
        <v>11.36</v>
      </c>
      <c r="T6" s="6"/>
      <c r="U6" s="7" t="s">
        <v>57</v>
      </c>
      <c r="V6" s="7" t="s">
        <v>58</v>
      </c>
      <c r="W6" s="7">
        <v>1.36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61</v>
      </c>
      <c r="H7" s="2" t="s">
        <v>62</v>
      </c>
      <c r="I7" s="1" t="s">
        <v>63</v>
      </c>
      <c r="J7" s="3">
        <v>5</v>
      </c>
      <c r="K7" s="2" t="s">
        <v>64</v>
      </c>
      <c r="L7" s="1">
        <v>3782097</v>
      </c>
      <c r="M7" s="4">
        <v>107.5</v>
      </c>
      <c r="N7" s="4">
        <v>21561.49</v>
      </c>
      <c r="O7" s="4">
        <v>39.45</v>
      </c>
      <c r="P7" s="4">
        <v>0.0</v>
      </c>
      <c r="Q7" s="4">
        <v>13.37</v>
      </c>
      <c r="R7" s="4">
        <f>S7-W7-O7-P7-Q7</f>
        <v>-1.7763568394003E-15</v>
      </c>
      <c r="S7" s="4">
        <v>60.02</v>
      </c>
      <c r="T7" s="1"/>
      <c r="U7" s="2" t="s">
        <v>65</v>
      </c>
      <c r="V7" s="2" t="s">
        <v>66</v>
      </c>
      <c r="W7" s="2">
        <v>7.2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69</v>
      </c>
      <c r="H8" s="7" t="s">
        <v>70</v>
      </c>
      <c r="I8" s="6" t="s">
        <v>71</v>
      </c>
      <c r="J8" s="8">
        <v>5</v>
      </c>
      <c r="K8" s="7" t="s">
        <v>72</v>
      </c>
      <c r="L8" s="6">
        <v>3782099</v>
      </c>
      <c r="M8" s="9">
        <v>26.54</v>
      </c>
      <c r="N8" s="9">
        <v>12079.26</v>
      </c>
      <c r="O8" s="9">
        <v>36.68</v>
      </c>
      <c r="P8" s="9">
        <v>0.0</v>
      </c>
      <c r="Q8" s="9">
        <v>7.49</v>
      </c>
      <c r="R8" s="9">
        <f>S8-W8-O8-P8-Q8</f>
        <v>1.7763568394003E-15</v>
      </c>
      <c r="S8" s="9">
        <v>50.19</v>
      </c>
      <c r="T8" s="6"/>
      <c r="U8" s="7" t="s">
        <v>73</v>
      </c>
      <c r="V8" s="7" t="s">
        <v>74</v>
      </c>
      <c r="W8" s="7">
        <v>6.02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31</v>
      </c>
      <c r="H9" s="2" t="s">
        <v>77</v>
      </c>
      <c r="I9" s="1" t="s">
        <v>78</v>
      </c>
      <c r="J9" s="3">
        <v>5</v>
      </c>
      <c r="K9" s="2" t="s">
        <v>79</v>
      </c>
      <c r="L9" s="1">
        <v>3782100</v>
      </c>
      <c r="M9" s="4">
        <v>212.32</v>
      </c>
      <c r="N9" s="4">
        <v>71719.34</v>
      </c>
      <c r="O9" s="4">
        <v>70.13</v>
      </c>
      <c r="P9" s="4">
        <v>0.0</v>
      </c>
      <c r="Q9" s="4">
        <v>44.47</v>
      </c>
      <c r="R9" s="4">
        <f>S9-W9-O9-P9-Q9</f>
        <v>0</v>
      </c>
      <c r="S9" s="4">
        <v>130.23</v>
      </c>
      <c r="T9" s="1"/>
      <c r="U9" s="2" t="s">
        <v>80</v>
      </c>
      <c r="V9" s="2" t="s">
        <v>81</v>
      </c>
      <c r="W9" s="2">
        <v>15.63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82</v>
      </c>
      <c r="F10" s="7" t="s">
        <v>83</v>
      </c>
      <c r="G10" s="6" t="s">
        <v>84</v>
      </c>
      <c r="H10" s="7" t="s">
        <v>85</v>
      </c>
      <c r="I10" s="6" t="s">
        <v>86</v>
      </c>
      <c r="J10" s="8">
        <v>5</v>
      </c>
      <c r="K10" s="7" t="s">
        <v>87</v>
      </c>
      <c r="L10" s="6">
        <v>3782116</v>
      </c>
      <c r="M10" s="9">
        <v>215.0</v>
      </c>
      <c r="N10" s="9">
        <v>9813.09</v>
      </c>
      <c r="O10" s="9">
        <v>70.95</v>
      </c>
      <c r="P10" s="9">
        <v>0.0</v>
      </c>
      <c r="Q10" s="9">
        <v>6.08</v>
      </c>
      <c r="R10" s="9">
        <f>S10-W10-O10-P10-Q10</f>
        <v>-1.7763568394003E-15</v>
      </c>
      <c r="S10" s="9">
        <v>87.53</v>
      </c>
      <c r="T10" s="6"/>
      <c r="U10" s="7" t="s">
        <v>88</v>
      </c>
      <c r="V10" s="7" t="s">
        <v>89</v>
      </c>
      <c r="W10" s="7">
        <v>10.5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90</v>
      </c>
      <c r="F11" s="2" t="s">
        <v>91</v>
      </c>
      <c r="G11" s="1" t="s">
        <v>69</v>
      </c>
      <c r="H11" s="2" t="s">
        <v>92</v>
      </c>
      <c r="I11" s="1" t="s">
        <v>93</v>
      </c>
      <c r="J11" s="3">
        <v>5</v>
      </c>
      <c r="K11" s="2" t="s">
        <v>94</v>
      </c>
      <c r="L11" s="1">
        <v>3782117</v>
      </c>
      <c r="M11" s="4">
        <v>530.8</v>
      </c>
      <c r="N11" s="4">
        <v>31686.7</v>
      </c>
      <c r="O11" s="4">
        <v>136.47</v>
      </c>
      <c r="P11" s="4">
        <v>0.0</v>
      </c>
      <c r="Q11" s="4">
        <v>19.65</v>
      </c>
      <c r="R11" s="4">
        <f>S11-W11-O11-P11-Q11</f>
        <v>7.105427357601E-15</v>
      </c>
      <c r="S11" s="4">
        <v>177.41</v>
      </c>
      <c r="T11" s="1"/>
      <c r="U11" s="2" t="s">
        <v>95</v>
      </c>
      <c r="V11" s="2" t="s">
        <v>96</v>
      </c>
      <c r="W11" s="2">
        <v>21.29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97</v>
      </c>
      <c r="F12" s="7" t="s">
        <v>98</v>
      </c>
      <c r="G12" s="6" t="s">
        <v>84</v>
      </c>
      <c r="H12" s="7" t="s">
        <v>99</v>
      </c>
      <c r="I12" s="6" t="s">
        <v>100</v>
      </c>
      <c r="J12" s="8">
        <v>5</v>
      </c>
      <c r="K12" s="7" t="s">
        <v>101</v>
      </c>
      <c r="L12" s="6">
        <v>3782118</v>
      </c>
      <c r="M12" s="9">
        <v>636.96</v>
      </c>
      <c r="N12" s="9">
        <v>52451.79</v>
      </c>
      <c r="O12" s="9">
        <v>163.71</v>
      </c>
      <c r="P12" s="9">
        <v>0.0</v>
      </c>
      <c r="Q12" s="9">
        <v>32.52</v>
      </c>
      <c r="R12" s="9">
        <f>S12-W12-O12-P12-Q12</f>
        <v>7.105427357601E-15</v>
      </c>
      <c r="S12" s="9">
        <v>222.99</v>
      </c>
      <c r="T12" s="6"/>
      <c r="U12" s="7" t="s">
        <v>102</v>
      </c>
      <c r="V12" s="7" t="s">
        <v>103</v>
      </c>
      <c r="W12" s="7">
        <v>26.76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104</v>
      </c>
      <c r="F13" s="2" t="s">
        <v>105</v>
      </c>
      <c r="G13" s="1" t="s">
        <v>106</v>
      </c>
      <c r="H13" s="2" t="s">
        <v>107</v>
      </c>
      <c r="I13" s="1" t="s">
        <v>108</v>
      </c>
      <c r="J13" s="3">
        <v>5</v>
      </c>
      <c r="K13" s="2" t="s">
        <v>109</v>
      </c>
      <c r="L13" s="1">
        <v>3782120</v>
      </c>
      <c r="M13" s="4">
        <v>53.08</v>
      </c>
      <c r="N13" s="4">
        <v>22380.22</v>
      </c>
      <c r="O13" s="4">
        <v>0.0</v>
      </c>
      <c r="P13" s="4">
        <v>0.0</v>
      </c>
      <c r="Q13" s="4">
        <v>11.19</v>
      </c>
      <c r="R13" s="4">
        <f>S13-W13-O13-P13-Q13</f>
        <v>1.7763568394003E-15</v>
      </c>
      <c r="S13" s="4">
        <v>12.72</v>
      </c>
      <c r="T13" s="1"/>
      <c r="U13" s="2" t="s">
        <v>110</v>
      </c>
      <c r="V13" s="2" t="s">
        <v>111</v>
      </c>
      <c r="W13" s="2">
        <v>1.53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112</v>
      </c>
      <c r="F14" s="7" t="s">
        <v>113</v>
      </c>
      <c r="G14" s="6" t="s">
        <v>31</v>
      </c>
      <c r="H14" s="7" t="s">
        <v>114</v>
      </c>
      <c r="I14" s="6" t="s">
        <v>115</v>
      </c>
      <c r="J14" s="8">
        <v>5</v>
      </c>
      <c r="K14" s="7" t="s">
        <v>116</v>
      </c>
      <c r="L14" s="6">
        <v>3782121</v>
      </c>
      <c r="M14" s="9">
        <v>107.5</v>
      </c>
      <c r="N14" s="9">
        <v>119293.45</v>
      </c>
      <c r="O14" s="9">
        <v>107.24</v>
      </c>
      <c r="P14" s="9">
        <v>0.0</v>
      </c>
      <c r="Q14" s="9">
        <v>73.96</v>
      </c>
      <c r="R14" s="9">
        <f>S14-W14-O14-P14-Q14</f>
        <v>0</v>
      </c>
      <c r="S14" s="9">
        <v>205.91</v>
      </c>
      <c r="T14" s="6"/>
      <c r="U14" s="7" t="s">
        <v>117</v>
      </c>
      <c r="V14" s="7" t="s">
        <v>118</v>
      </c>
      <c r="W14" s="7">
        <v>24.71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119</v>
      </c>
      <c r="F15" s="2" t="s">
        <v>120</v>
      </c>
      <c r="G15" s="1" t="s">
        <v>31</v>
      </c>
      <c r="H15" s="2" t="s">
        <v>77</v>
      </c>
      <c r="I15" s="1" t="s">
        <v>121</v>
      </c>
      <c r="J15" s="3">
        <v>5</v>
      </c>
      <c r="K15" s="2" t="s">
        <v>122</v>
      </c>
      <c r="L15" s="1">
        <v>3782122</v>
      </c>
      <c r="M15" s="4">
        <v>106.0</v>
      </c>
      <c r="N15" s="4">
        <v>7923.0</v>
      </c>
      <c r="O15" s="4">
        <v>38.9</v>
      </c>
      <c r="P15" s="4">
        <v>0.0</v>
      </c>
      <c r="Q15" s="4">
        <v>4.91</v>
      </c>
      <c r="R15" s="4">
        <f>S15-W15-O15-P15-Q15</f>
        <v>3.5527136788005E-15</v>
      </c>
      <c r="S15" s="4">
        <v>49.78</v>
      </c>
      <c r="T15" s="1"/>
      <c r="U15" s="2" t="s">
        <v>123</v>
      </c>
      <c r="V15" s="2" t="s">
        <v>124</v>
      </c>
      <c r="W15" s="2">
        <v>5.97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52</v>
      </c>
      <c r="F16" s="7" t="s">
        <v>53</v>
      </c>
      <c r="G16" s="6" t="s">
        <v>31</v>
      </c>
      <c r="H16" s="7" t="s">
        <v>54</v>
      </c>
      <c r="I16" s="6" t="s">
        <v>125</v>
      </c>
      <c r="J16" s="8">
        <v>5</v>
      </c>
      <c r="K16" s="7" t="s">
        <v>126</v>
      </c>
      <c r="L16" s="6">
        <v>3782098</v>
      </c>
      <c r="M16" s="9">
        <v>238.86</v>
      </c>
      <c r="N16" s="9">
        <v>28916.55</v>
      </c>
      <c r="O16" s="9">
        <v>114.0</v>
      </c>
      <c r="P16" s="9">
        <v>0.0</v>
      </c>
      <c r="Q16" s="9">
        <v>17.93</v>
      </c>
      <c r="R16" s="9">
        <f>S16-W16-O16-P16-Q16</f>
        <v>-2.1316282072803E-14</v>
      </c>
      <c r="S16" s="9">
        <v>149.92</v>
      </c>
      <c r="T16" s="6"/>
      <c r="U16" s="7" t="s">
        <v>127</v>
      </c>
      <c r="V16" s="7" t="s">
        <v>128</v>
      </c>
      <c r="W16" s="7">
        <v>17.99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129</v>
      </c>
      <c r="F17" s="2" t="s">
        <v>130</v>
      </c>
      <c r="G17" s="1" t="s">
        <v>69</v>
      </c>
      <c r="H17" s="2" t="s">
        <v>92</v>
      </c>
      <c r="I17" s="1" t="s">
        <v>131</v>
      </c>
      <c r="J17" s="3">
        <v>5</v>
      </c>
      <c r="K17" s="2" t="s">
        <v>132</v>
      </c>
      <c r="L17" s="1">
        <v>3782123</v>
      </c>
      <c r="M17" s="4">
        <v>928.9</v>
      </c>
      <c r="N17" s="4">
        <v>121851.68</v>
      </c>
      <c r="O17" s="4">
        <v>320.7</v>
      </c>
      <c r="P17" s="4">
        <v>0.0</v>
      </c>
      <c r="Q17" s="4">
        <v>75.55</v>
      </c>
      <c r="R17" s="4">
        <f>S17-W17-O17-P17-Q17</f>
        <v>1.4210854715202E-14</v>
      </c>
      <c r="S17" s="4">
        <v>450.28</v>
      </c>
      <c r="T17" s="1"/>
      <c r="U17" s="2" t="s">
        <v>133</v>
      </c>
      <c r="V17" s="2" t="s">
        <v>134</v>
      </c>
      <c r="W17" s="2">
        <v>54.03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135</v>
      </c>
      <c r="F18" s="7" t="s">
        <v>136</v>
      </c>
      <c r="G18" s="6" t="s">
        <v>61</v>
      </c>
      <c r="H18" s="7" t="s">
        <v>137</v>
      </c>
      <c r="I18" s="6" t="s">
        <v>138</v>
      </c>
      <c r="J18" s="8">
        <v>5</v>
      </c>
      <c r="K18" s="7" t="s">
        <v>139</v>
      </c>
      <c r="L18" s="6">
        <v>3782661</v>
      </c>
      <c r="M18" s="9">
        <v>52.8</v>
      </c>
      <c r="N18" s="9">
        <v>17747.57</v>
      </c>
      <c r="O18" s="9">
        <v>36.68</v>
      </c>
      <c r="P18" s="9">
        <v>0.0</v>
      </c>
      <c r="Q18" s="9">
        <v>11.0</v>
      </c>
      <c r="R18" s="9">
        <f>S18-W18-O18-P18-Q18</f>
        <v>0</v>
      </c>
      <c r="S18" s="9">
        <v>54.18</v>
      </c>
      <c r="T18" s="6"/>
      <c r="U18" s="7" t="s">
        <v>140</v>
      </c>
      <c r="V18" s="7" t="s">
        <v>141</v>
      </c>
      <c r="W18" s="7">
        <v>6.5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142</v>
      </c>
      <c r="F19" s="2" t="s">
        <v>143</v>
      </c>
      <c r="G19" s="1" t="s">
        <v>31</v>
      </c>
      <c r="H19" s="2" t="s">
        <v>144</v>
      </c>
      <c r="I19" s="1" t="s">
        <v>145</v>
      </c>
      <c r="J19" s="3">
        <v>5</v>
      </c>
      <c r="K19" s="2" t="s">
        <v>146</v>
      </c>
      <c r="L19" s="1">
        <v>3782037</v>
      </c>
      <c r="M19" s="4">
        <v>10.77</v>
      </c>
      <c r="N19" s="4">
        <v>30427.5</v>
      </c>
      <c r="O19" s="4">
        <v>36.68</v>
      </c>
      <c r="P19" s="4">
        <v>0.0</v>
      </c>
      <c r="Q19" s="4">
        <v>18.87</v>
      </c>
      <c r="R19" s="4">
        <f>S19-W19-O19-P19-Q19</f>
        <v>3.5527136788005E-15</v>
      </c>
      <c r="S19" s="4">
        <v>63.13</v>
      </c>
      <c r="T19" s="1"/>
      <c r="U19" s="2" t="s">
        <v>147</v>
      </c>
      <c r="V19" s="2" t="s">
        <v>148</v>
      </c>
      <c r="W19" s="2">
        <v>7.58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149</v>
      </c>
      <c r="F20" s="7" t="s">
        <v>150</v>
      </c>
      <c r="G20" s="6" t="s">
        <v>151</v>
      </c>
      <c r="H20" s="7" t="s">
        <v>152</v>
      </c>
      <c r="I20" s="6" t="s">
        <v>153</v>
      </c>
      <c r="J20" s="8">
        <v>5</v>
      </c>
      <c r="K20" s="7" t="s">
        <v>154</v>
      </c>
      <c r="L20" s="6">
        <v>3782038</v>
      </c>
      <c r="M20" s="9">
        <v>84.71</v>
      </c>
      <c r="N20" s="9">
        <v>34129.01</v>
      </c>
      <c r="O20" s="9">
        <v>36.68</v>
      </c>
      <c r="P20" s="9">
        <v>0.0</v>
      </c>
      <c r="Q20" s="9">
        <v>21.16</v>
      </c>
      <c r="R20" s="9">
        <f>S20-W20-O20-P20-Q20</f>
        <v>3.5527136788005E-15</v>
      </c>
      <c r="S20" s="9">
        <v>65.73</v>
      </c>
      <c r="T20" s="6"/>
      <c r="U20" s="7" t="s">
        <v>155</v>
      </c>
      <c r="V20" s="7" t="s">
        <v>156</v>
      </c>
      <c r="W20" s="7">
        <v>7.89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90</v>
      </c>
      <c r="F21" s="2" t="s">
        <v>91</v>
      </c>
      <c r="G21" s="1" t="s">
        <v>69</v>
      </c>
      <c r="H21" s="2" t="s">
        <v>92</v>
      </c>
      <c r="I21" s="1" t="s">
        <v>157</v>
      </c>
      <c r="J21" s="3">
        <v>5</v>
      </c>
      <c r="K21" s="2" t="s">
        <v>158</v>
      </c>
      <c r="L21" s="1">
        <v>3782124</v>
      </c>
      <c r="M21" s="4">
        <v>371.56</v>
      </c>
      <c r="N21" s="4">
        <v>13757.2</v>
      </c>
      <c r="O21" s="4">
        <v>154.54</v>
      </c>
      <c r="P21" s="4">
        <v>0.0</v>
      </c>
      <c r="Q21" s="4">
        <v>8.53</v>
      </c>
      <c r="R21" s="4">
        <f>S21-W21-O21-P21-Q21</f>
        <v>1.7763568394003E-15</v>
      </c>
      <c r="S21" s="4">
        <v>185.31</v>
      </c>
      <c r="T21" s="1"/>
      <c r="U21" s="2" t="s">
        <v>159</v>
      </c>
      <c r="V21" s="2" t="s">
        <v>160</v>
      </c>
      <c r="W21" s="2">
        <v>22.24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104</v>
      </c>
      <c r="F22" s="7" t="s">
        <v>105</v>
      </c>
      <c r="G22" s="6" t="s">
        <v>106</v>
      </c>
      <c r="H22" s="7" t="s">
        <v>107</v>
      </c>
      <c r="I22" s="6" t="s">
        <v>161</v>
      </c>
      <c r="J22" s="8">
        <v>5</v>
      </c>
      <c r="K22" s="7" t="s">
        <v>162</v>
      </c>
      <c r="L22" s="6">
        <v>3782120</v>
      </c>
      <c r="M22" s="9">
        <v>424.64</v>
      </c>
      <c r="N22" s="9">
        <v>51944.63</v>
      </c>
      <c r="O22" s="9">
        <v>176.59</v>
      </c>
      <c r="P22" s="9">
        <v>0.0</v>
      </c>
      <c r="Q22" s="9">
        <v>32.21</v>
      </c>
      <c r="R22" s="9">
        <f>S22-W22-O22-P22-Q22</f>
        <v>7.105427357601E-15</v>
      </c>
      <c r="S22" s="9">
        <v>237.27</v>
      </c>
      <c r="T22" s="6"/>
      <c r="U22" s="7" t="s">
        <v>163</v>
      </c>
      <c r="V22" s="7" t="s">
        <v>164</v>
      </c>
      <c r="W22" s="7">
        <v>28.47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112</v>
      </c>
      <c r="F23" s="2" t="s">
        <v>113</v>
      </c>
      <c r="G23" s="1" t="s">
        <v>31</v>
      </c>
      <c r="H23" s="2" t="s">
        <v>114</v>
      </c>
      <c r="I23" s="1" t="s">
        <v>165</v>
      </c>
      <c r="J23" s="3">
        <v>5</v>
      </c>
      <c r="K23" s="2" t="s">
        <v>166</v>
      </c>
      <c r="L23" s="1">
        <v>3782125</v>
      </c>
      <c r="M23" s="4">
        <v>430.8</v>
      </c>
      <c r="N23" s="4">
        <v>46516.92</v>
      </c>
      <c r="O23" s="4">
        <v>190.32</v>
      </c>
      <c r="P23" s="4">
        <v>0.0</v>
      </c>
      <c r="Q23" s="4">
        <v>28.84</v>
      </c>
      <c r="R23" s="4">
        <f>S23-W23-O23-P23-Q23</f>
        <v>3.1974423109205E-14</v>
      </c>
      <c r="S23" s="4">
        <v>249.05</v>
      </c>
      <c r="T23" s="1"/>
      <c r="U23" s="2" t="s">
        <v>167</v>
      </c>
      <c r="V23" s="2" t="s">
        <v>168</v>
      </c>
      <c r="W23" s="2">
        <v>29.89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169</v>
      </c>
      <c r="F24" s="7" t="s">
        <v>170</v>
      </c>
      <c r="G24" s="6" t="s">
        <v>61</v>
      </c>
      <c r="H24" s="7" t="s">
        <v>171</v>
      </c>
      <c r="I24" s="6" t="s">
        <v>172</v>
      </c>
      <c r="J24" s="8">
        <v>5</v>
      </c>
      <c r="K24" s="7" t="s">
        <v>173</v>
      </c>
      <c r="L24" s="6">
        <v>3782063</v>
      </c>
      <c r="M24" s="9">
        <v>607.7</v>
      </c>
      <c r="N24" s="9">
        <v>80735.14</v>
      </c>
      <c r="O24" s="9">
        <v>156.13</v>
      </c>
      <c r="P24" s="9">
        <v>0.0</v>
      </c>
      <c r="Q24" s="9">
        <v>50.06</v>
      </c>
      <c r="R24" s="9">
        <f>S24-W24-O24-P24-Q24</f>
        <v>0</v>
      </c>
      <c r="S24" s="9">
        <v>234.31</v>
      </c>
      <c r="T24" s="6"/>
      <c r="U24" s="7" t="s">
        <v>174</v>
      </c>
      <c r="V24" s="7" t="s">
        <v>175</v>
      </c>
      <c r="W24" s="7">
        <v>28.12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176</v>
      </c>
      <c r="F25" s="2" t="s">
        <v>177</v>
      </c>
      <c r="G25" s="1" t="s">
        <v>31</v>
      </c>
      <c r="H25" s="2"/>
      <c r="I25" s="1" t="s">
        <v>178</v>
      </c>
      <c r="J25" s="3">
        <v>5</v>
      </c>
      <c r="K25" s="2" t="s">
        <v>179</v>
      </c>
      <c r="L25" s="1">
        <v>3782065</v>
      </c>
      <c r="M25" s="4">
        <v>1.14</v>
      </c>
      <c r="N25" s="4">
        <v>1369.96</v>
      </c>
      <c r="O25" s="4">
        <v>36.68</v>
      </c>
      <c r="P25" s="4">
        <v>0.0</v>
      </c>
      <c r="Q25" s="4">
        <v>0.85</v>
      </c>
      <c r="R25" s="4">
        <f>S25-W25-O25-P25-Q25</f>
        <v>1.4432899320127E-15</v>
      </c>
      <c r="S25" s="4">
        <v>42.65</v>
      </c>
      <c r="T25" s="1"/>
      <c r="U25" s="2" t="s">
        <v>180</v>
      </c>
      <c r="V25" s="2" t="s">
        <v>181</v>
      </c>
      <c r="W25" s="2">
        <v>5.12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28</v>
      </c>
      <c r="B26" s="7" t="s">
        <v>67</v>
      </c>
      <c r="C26" s="7" t="s">
        <v>182</v>
      </c>
      <c r="D26" s="6" t="s">
        <v>31</v>
      </c>
      <c r="E26" s="7" t="s">
        <v>29</v>
      </c>
      <c r="F26" s="7" t="s">
        <v>30</v>
      </c>
      <c r="G26" s="6" t="s">
        <v>31</v>
      </c>
      <c r="H26" s="7"/>
      <c r="I26" s="6" t="s">
        <v>183</v>
      </c>
      <c r="J26" s="8">
        <v>5</v>
      </c>
      <c r="K26" s="7" t="s">
        <v>72</v>
      </c>
      <c r="L26" s="6">
        <v>3782099</v>
      </c>
      <c r="M26" s="9">
        <v>26.54</v>
      </c>
      <c r="N26" s="9">
        <v>12079.26</v>
      </c>
      <c r="O26" s="9">
        <v>36.68</v>
      </c>
      <c r="P26" s="9">
        <v>0.0</v>
      </c>
      <c r="Q26" s="9">
        <v>7.49</v>
      </c>
      <c r="R26" s="9">
        <f>S26-W26-O26-P26-Q26</f>
        <v>1.7763568394003E-15</v>
      </c>
      <c r="S26" s="9">
        <v>50.19</v>
      </c>
      <c r="T26" s="6"/>
      <c r="U26" s="7" t="s">
        <v>184</v>
      </c>
      <c r="V26" s="7" t="s">
        <v>185</v>
      </c>
      <c r="W26" s="7">
        <v>6.02</v>
      </c>
      <c r="X26" s="8">
        <v>57695405000109</v>
      </c>
      <c r="Y26" s="10">
        <v>12.0</v>
      </c>
      <c r="Z26" s="6">
        <v>5352</v>
      </c>
      <c r="AA26" s="6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2022-06-29T23:26:19-03:00</dcterms:created>
  <dcterms:modified xsi:type="dcterms:W3CDTF">2022-06-29T23:26:19-03:00</dcterms:modified>
  <dc:title>Untitled Spreadsheet</dc:title>
  <dc:description/>
  <dc:subject/>
  <cp:keywords/>
  <cp:category/>
</cp:coreProperties>
</file>