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<sst xmlns="http://schemas.openxmlformats.org/spreadsheetml/2006/main" uniqueCount="846">
  <si>
    <t>TRANS WAR TRANSPORTES LTDA.   -   Relatório de Movimentação do Grupo FIRMENICH de  16-04-2022 até  30-04-2022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</si>
  <si>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</si>
  <si>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</si>
  <si>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</si>
  <si>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</si>
  <si>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</si>
  <si>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</si>
  <si>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</si>
  <si>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</si>
  <si>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</si>
  <si>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</si>
  <si>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</si>
  <si>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</si>
  <si>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</si>
  <si>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</si>
  <si>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</si>
  <si>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</si>
  <si>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</si>
  <si>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</si>
  <si>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</si>
  <si>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</si>
  <si>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</si>
  <si>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</si>
  <si>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</si>
  <si>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</si>
  <si>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</si>
  <si>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</si>
  <si>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</si>
  <si>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18/04/2022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</si>
  <si>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</si>
  <si>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</si>
  <si>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</si>
  <si>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APENAS BOA NUTRICAO INDUSTRIA DE ALIMENTOS LTDA.  </t>
  </si>
  <si>
    <t xml:space="preserve">SAO BERNARDO DO CAMPO                             </t>
  </si>
  <si>
    <t>/125071</t>
  </si>
  <si>
    <t xml:space="preserve">363182-1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</si>
  <si>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- 3705153 - ZTRA  QUIM. ONU 1325 / 4.1</t>
  </si>
  <si>
    <t>35220457695405000109570050001250711007388029</t>
  </si>
  <si>
    <t>/125072</t>
  </si>
  <si>
    <t xml:space="preserve">363181-1\363180-1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</si>
  <si>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- 3705093 - ZTRA</t>
  </si>
  <si>
    <t>35220457695405000109570050001250721007388034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</si>
  <si>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</si>
  <si>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</si>
  <si>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</si>
  <si>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/125073</t>
  </si>
  <si>
    <t xml:space="preserve">363186-1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</si>
  <si>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- 3705094 - ZTRA</t>
  </si>
  <si>
    <t>35220457695405000109570050001250731007388040</t>
  </si>
  <si>
    <t xml:space="preserve">DUX COMERCIO E IMPORTACAO LTDA                    </t>
  </si>
  <si>
    <t xml:space="preserve">Jundiai                                           </t>
  </si>
  <si>
    <t>/125074</t>
  </si>
  <si>
    <t xml:space="preserve">363177-1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</si>
  <si>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- 3705095 - ZTRA</t>
  </si>
  <si>
    <t>35220457695405000109570050001250741007388055</t>
  </si>
  <si>
    <t>19/04/2022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</si>
  <si>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</si>
  <si>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</si>
  <si>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</si>
  <si>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</si>
  <si>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/125075</t>
  </si>
  <si>
    <t xml:space="preserve">363208-1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</si>
  <si>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- 3705189 - ZTRA</t>
  </si>
  <si>
    <t>35220457695405000109570050001250751007388060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</si>
  <si>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</si>
  <si>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</si>
  <si>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</si>
  <si>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/125076</t>
  </si>
  <si>
    <t xml:space="preserve">363217-1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</si>
  <si>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- 3705151 - ZTRA</t>
  </si>
  <si>
    <t>35220457695405000109570050001250761007388076</t>
  </si>
  <si>
    <t xml:space="preserve">NESTLE - ARARAS                                   </t>
  </si>
  <si>
    <t xml:space="preserve">Araras                                            </t>
  </si>
  <si>
    <t>/125077</t>
  </si>
  <si>
    <t xml:space="preserve">363173-1\363172-1\363171-1\363170-1                                                                                                                                                                                                                            </t>
  </si>
  <si>
    <t>SHIPMENT - 3705152 - ZTRA</t>
  </si>
  <si>
    <t>35220457695405000109570050001250771007388081</t>
  </si>
  <si>
    <t xml:space="preserve">ART S ESSENCIAS INDUSTRIA E COMERCIO LTDA.        </t>
  </si>
  <si>
    <t xml:space="preserve">SAO PAULO                                         </t>
  </si>
  <si>
    <t>/125078</t>
  </si>
  <si>
    <t xml:space="preserve">363211-1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</si>
  <si>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- 3705155 - ZTRA  QUIM. ONU 3082 / 9</t>
  </si>
  <si>
    <t>35220457695405000109570050001250781007388097</t>
  </si>
  <si>
    <t xml:space="preserve">Maravilha                                         </t>
  </si>
  <si>
    <t>SC</t>
  </si>
  <si>
    <t>CHAPECO CARGAS</t>
  </si>
  <si>
    <t>/125079</t>
  </si>
  <si>
    <t xml:space="preserve">363185-1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</si>
  <si>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- 3705154 - ZTRA  QUIM. ONU 1197 / 3</t>
  </si>
  <si>
    <t>35220457695405000109570050001250791007388116</t>
  </si>
  <si>
    <t xml:space="preserve">LESSENCE - INDUSTRIA E COMERCIO LTDA              </t>
  </si>
  <si>
    <t xml:space="preserve">ITAQUAQUECETUBA                                   </t>
  </si>
  <si>
    <t>/125080</t>
  </si>
  <si>
    <t xml:space="preserve">363210-1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</si>
  <si>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- 3705188 - ZTRA</t>
  </si>
  <si>
    <t>35220457695405000109570050001250801007388133</t>
  </si>
  <si>
    <t xml:space="preserve">LIQUID BRANDS INDUSTRIA E COMERCIO EIRELI         </t>
  </si>
  <si>
    <t xml:space="preserve">Santana de Parnaiba                               </t>
  </si>
  <si>
    <t>/125081</t>
  </si>
  <si>
    <t xml:space="preserve">363187-1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</si>
  <si>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- 3705170 - ZTRA  QUIM. ONU 3082 / 9</t>
  </si>
  <si>
    <t>35220457695405000109570050001250811007388149</t>
  </si>
  <si>
    <t xml:space="preserve">IFF ESSENCIA E FRAGRANCIAS LTDA                   </t>
  </si>
  <si>
    <t xml:space="preserve">Taubate                                           </t>
  </si>
  <si>
    <t>TRANSITA TRANSPORTES LTDA.</t>
  </si>
  <si>
    <t>/125082</t>
  </si>
  <si>
    <t xml:space="preserve">363183-1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</si>
  <si>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- 3705168 - ZTRA  QUIM. ONU 3082 / 9</t>
  </si>
  <si>
    <t>35220457695405000109570050001250821007388154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</si>
  <si>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</si>
  <si>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</si>
  <si>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</si>
  <si>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</si>
  <si>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/125083</t>
  </si>
  <si>
    <t xml:space="preserve">363216-1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</si>
  <si>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- 3705169 - ZTRA</t>
  </si>
  <si>
    <t>35220457695405000109570050001250831007388178</t>
  </si>
  <si>
    <t xml:space="preserve">QUIMICA AMPARO - AMPARO                           </t>
  </si>
  <si>
    <t xml:space="preserve">Amparo                                            </t>
  </si>
  <si>
    <t>/125091</t>
  </si>
  <si>
    <t xml:space="preserve">363209-1\363207-1\363206-1\363205-1\363204-1                                                                                                                                                                                                                   </t>
  </si>
  <si>
    <t>SHIPMENT - 3705187 - ZTRA  QUIM. ONU 3082 / 9</t>
  </si>
  <si>
    <t>35220457695405000109570050001250911007388188</t>
  </si>
  <si>
    <t xml:space="preserve">PROCTER GAMBLE - LOUVEIRA                         </t>
  </si>
  <si>
    <t xml:space="preserve">Louveira                                          </t>
  </si>
  <si>
    <t>/125092</t>
  </si>
  <si>
    <t xml:space="preserve">363184-1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</si>
  <si>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- 3705186 - ZTRA  QUIM. ONU 3082 / 9</t>
  </si>
  <si>
    <t>35220457695405000109570050001250921007388193</t>
  </si>
  <si>
    <t xml:space="preserve">TAKASAGO FRAGRANCIAS E AROMAS LTDA.               </t>
  </si>
  <si>
    <t xml:space="preserve">Vinhedo                                           </t>
  </si>
  <si>
    <t>/125108</t>
  </si>
  <si>
    <t xml:space="preserve">362961-1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</si>
  <si>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3702220 ZCAR- COBRANÇA COMPLEMENTAR A TAXA DE DIFICULDADE DE ENTREGA (TDE) HORARIO DE PERMANENCIA DO VEICULO DAS 07:30 AS 10:53 .</t>
  </si>
  <si>
    <t>35220457695405000109570050001251081007388462</t>
  </si>
  <si>
    <t xml:space="preserve">ANANSE QUIMICA                                    </t>
  </si>
  <si>
    <t xml:space="preserve">Ipero                                             </t>
  </si>
  <si>
    <t>/125168</t>
  </si>
  <si>
    <t xml:space="preserve">363396-1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</si>
  <si>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3706897 ZTRA</t>
  </si>
  <si>
    <t>35220457695405000109570050001251681007389106</t>
  </si>
  <si>
    <t>20/04/2022</t>
  </si>
  <si>
    <t xml:space="preserve">QUORUM ESSENCIAS INDUSTRIA E COMERCIO EIRELI      </t>
  </si>
  <si>
    <t xml:space="preserve">PIRACICABA                                        </t>
  </si>
  <si>
    <t>/125169</t>
  </si>
  <si>
    <t xml:space="preserve">363399-1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</si>
  <si>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3706908 ZTRA</t>
  </si>
  <si>
    <t>35220457695405000109570050001251691007389111</t>
  </si>
  <si>
    <t xml:space="preserve">SPDRINKS &amp; FOOD LTDA                              </t>
  </si>
  <si>
    <t xml:space="preserve">Valinhos                                          </t>
  </si>
  <si>
    <t>/125170</t>
  </si>
  <si>
    <t xml:space="preserve">363404-1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</si>
  <si>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3706950 ZTRA</t>
  </si>
  <si>
    <t>35220457695405000109570050001251701007389120</t>
  </si>
  <si>
    <t xml:space="preserve">SANCHEZ CANO LTDA.                                </t>
  </si>
  <si>
    <t>/125171</t>
  </si>
  <si>
    <t xml:space="preserve">363381-1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</si>
  <si>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3706948 ZTRA</t>
  </si>
  <si>
    <t>35220457695405000109570050001251711007389136</t>
  </si>
  <si>
    <t xml:space="preserve">DAIRY PARTNERS AMERICAS BRASIL LTDA               </t>
  </si>
  <si>
    <t>/125172</t>
  </si>
  <si>
    <t xml:space="preserve">363388-1\363387-1\363386-1\363385-1                                                                                                                                                                                                                            </t>
  </si>
  <si>
    <t>SHIPMENT 3706947 ZTRA</t>
  </si>
  <si>
    <t>35220457695405000109570050001251721007389141</t>
  </si>
  <si>
    <t xml:space="preserve">G L  LABORATORIES WORLDWIDE LTDA.                 </t>
  </si>
  <si>
    <t>/125173</t>
  </si>
  <si>
    <t xml:space="preserve">363409-1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</si>
  <si>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3706875 ZTRA</t>
  </si>
  <si>
    <t>35220457695405000109570050001251731007389157</t>
  </si>
  <si>
    <t>/125181</t>
  </si>
  <si>
    <t xml:space="preserve">363394-1\363393-1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</si>
  <si>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- 3706931 - ZTRA</t>
  </si>
  <si>
    <t>35220457695405000109570050001251811007389183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</si>
  <si>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</si>
  <si>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</si>
  <si>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</si>
  <si>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/125182</t>
  </si>
  <si>
    <t xml:space="preserve">363406-1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</si>
  <si>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- 3706920 - ZTRA</t>
  </si>
  <si>
    <t>35220457695405000109570050001251821007389199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</si>
  <si>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</si>
  <si>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</si>
  <si>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</si>
  <si>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/125183</t>
  </si>
  <si>
    <t xml:space="preserve">363392-1\363391-1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</si>
  <si>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- 3706933 - ZTRA</t>
  </si>
  <si>
    <t>35220457695405000109570050001251831007389234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</si>
  <si>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</si>
  <si>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</si>
  <si>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</si>
  <si>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</si>
  <si>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/125184</t>
  </si>
  <si>
    <t xml:space="preserve">363380-1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</si>
  <si>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- 3706934 - ZTRA</t>
  </si>
  <si>
    <t>35220457695405000109570050001251841007389240</t>
  </si>
  <si>
    <t xml:space="preserve">CASA GRANADO LAB FARM DROGARIAS S.A               </t>
  </si>
  <si>
    <t xml:space="preserve">Japeri                                            </t>
  </si>
  <si>
    <t>ADJ TRANSPORTES</t>
  </si>
  <si>
    <t>/125185</t>
  </si>
  <si>
    <t xml:space="preserve">363384-1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</si>
  <si>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- 3707019 - ZTRA  QUIM. ONU 3082 / 9</t>
  </si>
  <si>
    <t>35220457695405000109570050001251851007389255</t>
  </si>
  <si>
    <t xml:space="preserve">FREEDOM COSMETICOS LTDA - EPP                     </t>
  </si>
  <si>
    <t>/125186</t>
  </si>
  <si>
    <t xml:space="preserve">363435-1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</si>
  <si>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- 3707195 - ZTRA  QUIM. ONU 3082 / 9</t>
  </si>
  <si>
    <t>35220457695405000109570050001251861007389260</t>
  </si>
  <si>
    <t>/125187</t>
  </si>
  <si>
    <t xml:space="preserve">363403-1\363402-1\363401-1                                                                                                                                                                                                                                     </t>
  </si>
  <si>
    <t>SHIPMENT - 3706899 - ZTRA</t>
  </si>
  <si>
    <t>35220457695405000109570050001251871007389276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</si>
  <si>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</si>
  <si>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</si>
  <si>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</si>
  <si>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</si>
  <si>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/125188</t>
  </si>
  <si>
    <t xml:space="preserve">363397-1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</si>
  <si>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- 3706900 - ZTRA  QUIM. ONU 3082 / 9</t>
  </si>
  <si>
    <t>35220457695405000109570050001251881007389281</t>
  </si>
  <si>
    <t xml:space="preserve">SEARA ALIMENTOS LTDA                              </t>
  </si>
  <si>
    <t>/125189</t>
  </si>
  <si>
    <t xml:space="preserve">363383-1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</si>
  <si>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- 3706949 - ZTRA  QUIM. ONU 2920 / 8</t>
  </si>
  <si>
    <t>35220457695405000109570050001251891007389297</t>
  </si>
  <si>
    <t xml:space="preserve">SOBEL IND. E COM.                                 </t>
  </si>
  <si>
    <t>/125190</t>
  </si>
  <si>
    <t xml:space="preserve">363400-1\363398-1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</si>
  <si>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- 3706909 - ZTRA  QUIM. ONU 3082 / 9</t>
  </si>
  <si>
    <t>35220457695405000109570050001251901007389301</t>
  </si>
  <si>
    <t xml:space="preserve">BOMBRIL S/A                                       </t>
  </si>
  <si>
    <t>/125191</t>
  </si>
  <si>
    <t xml:space="preserve">363431-1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</si>
  <si>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- 3707194 - ZTRA  QUIM. ONU 3082 / 9</t>
  </si>
  <si>
    <t>35220457695405000109570050001251911007389317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</si>
  <si>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</si>
  <si>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</si>
  <si>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</si>
  <si>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/125192</t>
  </si>
  <si>
    <t xml:space="preserve">363395-1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</si>
  <si>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- 3706910 - ZTRA</t>
  </si>
  <si>
    <t>35220457695405000109570050001251921007389322</t>
  </si>
  <si>
    <t xml:space="preserve">Araraquara                                        </t>
  </si>
  <si>
    <t>TRANSPORTADORA CONDEROZA LT</t>
  </si>
  <si>
    <t>/125220</t>
  </si>
  <si>
    <t xml:space="preserve">363382-1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</si>
  <si>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- 3706932 - ZTRA</t>
  </si>
  <si>
    <t>35220457695405000109570050001252201007389221</t>
  </si>
  <si>
    <t>22/04/2022</t>
  </si>
  <si>
    <t xml:space="preserve">COSMED - ANAPOLIS II                              </t>
  </si>
  <si>
    <t xml:space="preserve">Anapolis                                          </t>
  </si>
  <si>
    <t>TRANS WAR - CAMPINAS</t>
  </si>
  <si>
    <t>/125280</t>
  </si>
  <si>
    <t xml:space="preserve">363565-1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</si>
  <si>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3708279 ZTRA</t>
  </si>
  <si>
    <t>35220457695405000109570050001252801007390821</t>
  </si>
  <si>
    <t xml:space="preserve">CRIA SIM PRODUTOS DE HIGIENE LTDA                 </t>
  </si>
  <si>
    <t xml:space="preserve">Paulinia                                          </t>
  </si>
  <si>
    <t>/125281</t>
  </si>
  <si>
    <t xml:space="preserve">363572-1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</si>
  <si>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3708271 ZTRA</t>
  </si>
  <si>
    <t>35220457695405000109570050001252811007390845</t>
  </si>
  <si>
    <t>25/04/2022</t>
  </si>
  <si>
    <t>/125282</t>
  </si>
  <si>
    <t xml:space="preserve">363571-1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</si>
  <si>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3708276 ZTRA</t>
  </si>
  <si>
    <t>35220457695405000109570050001252821007390850</t>
  </si>
  <si>
    <t>/125283</t>
  </si>
  <si>
    <t xml:space="preserve">363568-1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</si>
  <si>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3708443 ZTRA</t>
  </si>
  <si>
    <t>35220457695405000109570050001252831007390866</t>
  </si>
  <si>
    <t xml:space="preserve">CARLOS CRAMER PROD. AROM. DO BRASIL LTDA.         </t>
  </si>
  <si>
    <t>/125284</t>
  </si>
  <si>
    <t xml:space="preserve">363573-1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</si>
  <si>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3708267 ZTRA</t>
  </si>
  <si>
    <t>35220457695405000109570050001252841007390871</t>
  </si>
  <si>
    <t xml:space="preserve">FLEXTRONICS INTERNATIONAL TECNOLOGIA LTDA         </t>
  </si>
  <si>
    <t xml:space="preserve">Jaguariuna                                        </t>
  </si>
  <si>
    <t>/125285</t>
  </si>
  <si>
    <t xml:space="preserve">363588-1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</si>
  <si>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JAGUARIUNA/SP ZTRA</t>
  </si>
  <si>
    <t>35220457695405000109570050001252851007390887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</si>
  <si>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</si>
  <si>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</si>
  <si>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</si>
  <si>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</si>
  <si>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/125287</t>
  </si>
  <si>
    <t xml:space="preserve">363570-1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</si>
  <si>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- 3708268 - ZTRA  QUIM. ONU 3082 / 9</t>
  </si>
  <si>
    <t>35220457695405000109570050001252871007390903</t>
  </si>
  <si>
    <t xml:space="preserve">RAZZO                                             </t>
  </si>
  <si>
    <t>/125288</t>
  </si>
  <si>
    <t xml:space="preserve">363612-1\363611-1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</si>
  <si>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- 3708273 - ZTRA  QUIM. ONU 3082 / 9</t>
  </si>
  <si>
    <t>35220457695405000109570050001252881007390919</t>
  </si>
  <si>
    <t xml:space="preserve">ROBERTET DO BRASIL                                </t>
  </si>
  <si>
    <t xml:space="preserve">BARUERI                                           </t>
  </si>
  <si>
    <t>/125289</t>
  </si>
  <si>
    <t xml:space="preserve">363569-1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</si>
  <si>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- 3708444 - ZTRA</t>
  </si>
  <si>
    <t>35220457695405000109570050001252891007390924</t>
  </si>
  <si>
    <t xml:space="preserve">TOTAL QUIMICA LTDA                                </t>
  </si>
  <si>
    <t xml:space="preserve">EMBU                                              </t>
  </si>
  <si>
    <t>/125290</t>
  </si>
  <si>
    <t xml:space="preserve">363577-1\363576-1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</si>
  <si>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- 3708277 - ZTGRA  QUIM. ONU 3082 / 9</t>
  </si>
  <si>
    <t>35220457695405000109570050001252901007390933</t>
  </si>
  <si>
    <t xml:space="preserve">CARGIL GOIANIA                                    </t>
  </si>
  <si>
    <t xml:space="preserve">Goiania                                           </t>
  </si>
  <si>
    <t>AGB LOGISTICA LTDA</t>
  </si>
  <si>
    <t>/125291</t>
  </si>
  <si>
    <t xml:space="preserve">363557-1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</si>
  <si>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- 3708295 - ZTRA</t>
  </si>
  <si>
    <t>35220457695405000109570050001252911007390949</t>
  </si>
  <si>
    <t>/125292</t>
  </si>
  <si>
    <t xml:space="preserve">363592-1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</si>
  <si>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- 3708251 - ZTRA</t>
  </si>
  <si>
    <t>35220457695405000109570050001252921007390954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</si>
  <si>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</si>
  <si>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</si>
  <si>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</si>
  <si>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/125293</t>
  </si>
  <si>
    <t xml:space="preserve">363583-1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</si>
  <si>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- 3708235 - ZTRA  QUIM. ONU 1993 / 3</t>
  </si>
  <si>
    <t>35220457695405000109570050001252931007390960</t>
  </si>
  <si>
    <t xml:space="preserve">INDUSTRIA DE SORVETES CAMAGIVA LTDA               </t>
  </si>
  <si>
    <t>/125294</t>
  </si>
  <si>
    <t xml:space="preserve">363586-1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</si>
  <si>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- 3708302 - ZTRA  QUIM. ONU 1993 / 3</t>
  </si>
  <si>
    <t>35220457695405000109570050001252941007390975</t>
  </si>
  <si>
    <t xml:space="preserve">LATICINIOS BELA VISTA                             </t>
  </si>
  <si>
    <t xml:space="preserve">Carazinho                                         </t>
  </si>
  <si>
    <t>TW TRANSPORTES</t>
  </si>
  <si>
    <t>/125295</t>
  </si>
  <si>
    <t xml:space="preserve">363589-1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</si>
  <si>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- 3708303 - ZTRA  QUIM. ONU 1197 / 3</t>
  </si>
  <si>
    <t>35220457695405000109570050001252951007390980</t>
  </si>
  <si>
    <t>/125296</t>
  </si>
  <si>
    <t xml:space="preserve">363585-1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</si>
  <si>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- 3708286 - ZTRA  QUIM. ONU 1993 / 3</t>
  </si>
  <si>
    <t>35220457695405000109570050001252961007390996</t>
  </si>
  <si>
    <t>/125297</t>
  </si>
  <si>
    <t xml:space="preserve">363561-1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</si>
  <si>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- 3708280 - ZTRA</t>
  </si>
  <si>
    <t>35220457695405000109570050001252971007391000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</si>
  <si>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</si>
  <si>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</si>
  <si>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</si>
  <si>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</si>
  <si>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/125298</t>
  </si>
  <si>
    <t xml:space="preserve">363556-1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</si>
  <si>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- 3708301 - ZTRA</t>
  </si>
  <si>
    <t>35220457695405000109570050001252981007391016</t>
  </si>
  <si>
    <t>/125299</t>
  </si>
  <si>
    <t xml:space="preserve">363555-1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</si>
  <si>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- 3708287 - ZTRA</t>
  </si>
  <si>
    <t>35220457695405000109570050001252991007391021</t>
  </si>
  <si>
    <t xml:space="preserve">NISSIN AJINOMOTO ALIMENTOS S/A.                   </t>
  </si>
  <si>
    <t xml:space="preserve">Ibiuna                                            </t>
  </si>
  <si>
    <t>/125300</t>
  </si>
  <si>
    <t xml:space="preserve">363601-1\363567-1\363566-1\363559-1\363558-1                                                                                                                                                                                                                   </t>
  </si>
  <si>
    <t>SHIPMENT - 3708291 - ZTRA</t>
  </si>
  <si>
    <t>35220457695405000109570050001253001007391032</t>
  </si>
  <si>
    <t>/125301</t>
  </si>
  <si>
    <t xml:space="preserve">363590-1\363584-1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</si>
  <si>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- 3708290 - ZTRA</t>
  </si>
  <si>
    <t>35220457695405000109570050001253011007391048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</si>
  <si>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</si>
  <si>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</si>
  <si>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</si>
  <si>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</si>
  <si>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/125302</t>
  </si>
  <si>
    <t xml:space="preserve">363564-1\363563-1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</si>
  <si>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- 3708293 - ZTRA</t>
  </si>
  <si>
    <t>35220457695405000109570050001253021007391053</t>
  </si>
  <si>
    <t>/125317</t>
  </si>
  <si>
    <t>SHIPMENT - 3707194 - ZCAR  QUIM. ONU 3082  9 -COBRANÇA COMPLEMENTAR A TAXA DE DIFICULDADE DE ENTREGA ( TDE)  HORARIO DE PERMANENCIA DO VEICULO DAS 11:45 AS 17:04.</t>
  </si>
  <si>
    <t>35220457695405000109570050001253171007391730</t>
  </si>
  <si>
    <t xml:space="preserve">TRANSCORDEIRO                                     </t>
  </si>
  <si>
    <t>/125319</t>
  </si>
  <si>
    <t xml:space="preserve">362576-1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</si>
  <si>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35220457695405000109570050001253191007391778</t>
  </si>
  <si>
    <t xml:space="preserve">ISAN ESSENCIAS E AROMAS LTDA.                     </t>
  </si>
  <si>
    <t xml:space="preserve">Jandira                                           </t>
  </si>
  <si>
    <t>/125392</t>
  </si>
  <si>
    <t xml:space="preserve">363682-1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</si>
  <si>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SHIPMENT-3709805 QUIM. ONU 3082 RISCO 9 ZTRA</t>
  </si>
  <si>
    <t>35220457695405000109570050001253921007392685</t>
  </si>
  <si>
    <t xml:space="preserve">FRANSFLOR AROMATIZANTES LTDA                      </t>
  </si>
  <si>
    <t xml:space="preserve">DIADEMA                                           </t>
  </si>
  <si>
    <t>/125393</t>
  </si>
  <si>
    <t xml:space="preserve">363721-1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</si>
  <si>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SHIPMENT-3709684 QUIM. ONU 3082 RISCO 9 - ZTRA</t>
  </si>
  <si>
    <t>35220457695405000109570050001253931007392712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</si>
  <si>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</si>
  <si>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</si>
  <si>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</si>
  <si>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/125394</t>
  </si>
  <si>
    <t xml:space="preserve">363707-1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</si>
  <si>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SHIPMENT- 3709752 QUIM. ONU 1993 RISCO 3 - ZTRA</t>
  </si>
  <si>
    <t>35220457695405000109570050001253941007392728</t>
  </si>
  <si>
    <t>/125395</t>
  </si>
  <si>
    <t xml:space="preserve">363701-1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</si>
  <si>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- 3709751 QUIM. ONU 1760 RISCO 8 - ZTRA</t>
  </si>
  <si>
    <t>35220457695405000109570050001253951007392733</t>
  </si>
  <si>
    <t>/125396</t>
  </si>
  <si>
    <t xml:space="preserve">363700-1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</si>
  <si>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SHIPMENT-3710072 QUIM. ONU 1760 RISCO 8 - ZTRA</t>
  </si>
  <si>
    <t>35220457695405000109570050001253961007392749</t>
  </si>
  <si>
    <t>/125397</t>
  </si>
  <si>
    <t xml:space="preserve">363713-1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</si>
  <si>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- 3709751 - ZTRA</t>
  </si>
  <si>
    <t>35220457695405000109570050001253971007392762</t>
  </si>
  <si>
    <t>/125398</t>
  </si>
  <si>
    <t xml:space="preserve">363708-1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</si>
  <si>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- 3709754 - ZTRA</t>
  </si>
  <si>
    <t>35220457695405000109570050001253981007392778</t>
  </si>
  <si>
    <t>/125399</t>
  </si>
  <si>
    <t xml:space="preserve">363706-1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</si>
  <si>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- 3706769 - ZTRA</t>
  </si>
  <si>
    <t>35220457695405000109570050001253991007392783</t>
  </si>
  <si>
    <t xml:space="preserve">DAN VIGOR INDUSTRIA E COMERCIO DE L               </t>
  </si>
  <si>
    <t>/125400</t>
  </si>
  <si>
    <t xml:space="preserve">363705-1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</si>
  <si>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- 3709766 - ZTRA</t>
  </si>
  <si>
    <t>35220457695405000109570050001254001007392808</t>
  </si>
  <si>
    <t xml:space="preserve">CPW BRASIL LTDA                                   </t>
  </si>
  <si>
    <t>/125401</t>
  </si>
  <si>
    <t xml:space="preserve">363704-1\363703-1                                                                                                                                                                                                                                              </t>
  </si>
  <si>
    <t>SHIPMENT- 3709755 - ZTRA</t>
  </si>
  <si>
    <t>35220457695405000109570050001254011007392830</t>
  </si>
  <si>
    <t xml:space="preserve">LIOTECNICA-TECNOLOGIA EM ALIM. LTDA               </t>
  </si>
  <si>
    <t>/125402</t>
  </si>
  <si>
    <t xml:space="preserve">363702-1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</si>
  <si>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- 3709770 - ZTRA</t>
  </si>
  <si>
    <t>35220457695405000109570050001254021007392853</t>
  </si>
  <si>
    <t>/125403</t>
  </si>
  <si>
    <t xml:space="preserve">363699-1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</si>
  <si>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- 3709753 ZTRA</t>
  </si>
  <si>
    <t>35220457695405000109570050001254031007392869</t>
  </si>
  <si>
    <t xml:space="preserve">MATPRIM SOLUTIONS CONCENTRADOS LTDA.              </t>
  </si>
  <si>
    <t>ZAZ TRANSPORTES</t>
  </si>
  <si>
    <t>/125404</t>
  </si>
  <si>
    <t xml:space="preserve">363727-1\363726-1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</si>
  <si>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- 3710135 - ZTRA</t>
  </si>
  <si>
    <t>35220457695405000109570050001254041007392882</t>
  </si>
  <si>
    <t>/125406</t>
  </si>
  <si>
    <t xml:space="preserve">363724-1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</si>
  <si>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SH3709724</t>
  </si>
  <si>
    <t>35220457695405000109570050001254061007392755</t>
  </si>
  <si>
    <t>/125407</t>
  </si>
  <si>
    <t xml:space="preserve">363717-1\363716-1\363715-1                                                                                                                                                                                                                                     </t>
  </si>
  <si>
    <t>SH 3709682 ONU 3082 RISCO9 E ONU 1169 RISCO3</t>
  </si>
  <si>
    <t>35220457695405000109570050001254071007392817</t>
  </si>
  <si>
    <t>26/04/2022</t>
  </si>
  <si>
    <t>/125408</t>
  </si>
  <si>
    <t xml:space="preserve">363709-1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</si>
  <si>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3709768</t>
  </si>
  <si>
    <t>35220457695405000109570050001254081007392822</t>
  </si>
  <si>
    <t xml:space="preserve">COSMO COMERCIO COSMETICOS EIRELI                  </t>
  </si>
  <si>
    <t>/125409</t>
  </si>
  <si>
    <t xml:space="preserve">363725-1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</si>
  <si>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SH3710232 ONU 3082 RISCO 9</t>
  </si>
  <si>
    <t>35220457695405000109570050001254091007392846</t>
  </si>
  <si>
    <t>/125410</t>
  </si>
  <si>
    <t xml:space="preserve">363719-1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</si>
  <si>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SH3709721 ONU 3082 RISCO 9</t>
  </si>
  <si>
    <t>35220457695405000109570050001254101007392871</t>
  </si>
  <si>
    <t>ALISPEC INDUSTRIA E COMERCIO DE PRODUTOS ALIMENTIC</t>
  </si>
  <si>
    <t xml:space="preserve">Cerqueira Cesar                                   </t>
  </si>
  <si>
    <t>/125411</t>
  </si>
  <si>
    <t xml:space="preserve">363696-1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</si>
  <si>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SH3708278</t>
  </si>
  <si>
    <t>35220457695405000109570050001254111007392895</t>
  </si>
  <si>
    <t>/125413</t>
  </si>
  <si>
    <t>35220457695405000109570050001254131007392962</t>
  </si>
  <si>
    <t>/125453</t>
  </si>
  <si>
    <t>35220457695405000109570050001254531007393182</t>
  </si>
  <si>
    <t>/125575</t>
  </si>
  <si>
    <t xml:space="preserve">363854-1\363853-1                                                                                                                                                                                                                                              </t>
  </si>
  <si>
    <t>SHIPMENT 3714408 ZTRA</t>
  </si>
  <si>
    <t>35220457695405000109570050001255751007394572</t>
  </si>
  <si>
    <t>27/04/2022</t>
  </si>
  <si>
    <t xml:space="preserve">COMPANHIA NACIONAL DE ALCOOL                      </t>
  </si>
  <si>
    <t>/125576</t>
  </si>
  <si>
    <t xml:space="preserve">363907-1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</si>
  <si>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3714364 ZTRA</t>
  </si>
  <si>
    <t>35220457695405000109570050001255761007394588</t>
  </si>
  <si>
    <t xml:space="preserve">FRUTIFLORA COMERCIO E INDUSTRIA DE AROMAS LTDA    </t>
  </si>
  <si>
    <t>/125581</t>
  </si>
  <si>
    <t xml:space="preserve">363917-1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</si>
  <si>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- 3714376 - ZTRA</t>
  </si>
  <si>
    <t>35220457695405000109570050001255811007394685</t>
  </si>
  <si>
    <t>/125582</t>
  </si>
  <si>
    <t xml:space="preserve">363900-1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</si>
  <si>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- 3714377 - ZTRA</t>
  </si>
  <si>
    <t>35220457695405000109570050001255821007394690</t>
  </si>
  <si>
    <t>/125583</t>
  </si>
  <si>
    <t xml:space="preserve">363848-1\363847-1\363846-1\363845-1\363844-1                                                                                                                                                                                                                   </t>
  </si>
  <si>
    <t>SHIPMENT - 3714378 - ZTRA</t>
  </si>
  <si>
    <t>35220457695405000109570050001255831007394701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</si>
  <si>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</si>
  <si>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</si>
  <si>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</si>
  <si>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/125584</t>
  </si>
  <si>
    <t xml:space="preserve">363866-1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</si>
  <si>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- 3714406 - ZTRA  QUIM. ONU 1993 / 3</t>
  </si>
  <si>
    <t>35220457695405000109570050001255841007394717</t>
  </si>
  <si>
    <t>/125585</t>
  </si>
  <si>
    <t xml:space="preserve">363867-1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</si>
  <si>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- 3714409 - ZTRA  QUIM. ONU 1197 / 3</t>
  </si>
  <si>
    <t>35220457695405000109570050001255851007394722</t>
  </si>
  <si>
    <t>/125586</t>
  </si>
  <si>
    <t xml:space="preserve">363940-1\363939-1\363938-1                                                                                                                                                                                                                                     </t>
  </si>
  <si>
    <t>SHIPMENT - 3714365 - ZTRA</t>
  </si>
  <si>
    <t>35220457695405000109570050001255861007394738</t>
  </si>
  <si>
    <t>/125587</t>
  </si>
  <si>
    <t xml:space="preserve">363886-1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</si>
  <si>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- 3714410 - ZTRA  QUIM. ONU 1993 / 3  2924 / 3</t>
  </si>
  <si>
    <t>35220457695405000109570050001255871007394743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</si>
  <si>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</si>
  <si>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</si>
  <si>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</si>
  <si>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/125588</t>
  </si>
  <si>
    <t xml:space="preserve">363915-1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</si>
  <si>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- 3714373 - ZTRA  QUIM. ONU 3082 / 9</t>
  </si>
  <si>
    <t>35220457695405000109570050001255881007394759</t>
  </si>
  <si>
    <t>/125589</t>
  </si>
  <si>
    <t xml:space="preserve">363884-1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</si>
  <si>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- 3714374 - ZTRA  QUIM. ONU 3082 / 9</t>
  </si>
  <si>
    <t>35220457695405000109570050001255891007394764</t>
  </si>
  <si>
    <t xml:space="preserve">OSASCO                                            </t>
  </si>
  <si>
    <t xml:space="preserve">VENTOS DO BRASIL LTDA                             </t>
  </si>
  <si>
    <t>/125590</t>
  </si>
  <si>
    <t xml:space="preserve">363887-1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</si>
  <si>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- 3714375 - ZTRA</t>
  </si>
  <si>
    <t>35220457695405000109570050001255901007394773</t>
  </si>
  <si>
    <t>/125597</t>
  </si>
  <si>
    <t>SH 3709768 ZCAR - COBRANÇA COMPLEMENTAR A TAXA DE DIFICULDADE DE ENTREGA (TDE) HORARIO DE PERMANENCIA DO VEICULO DAS 10:30 AS 15:53</t>
  </si>
  <si>
    <t>35220457695405000109570050001255971007395150</t>
  </si>
  <si>
    <t>/125612</t>
  </si>
  <si>
    <t xml:space="preserve">1217075-1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</si>
  <si>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35220457695405000109570050001256121007395272</t>
  </si>
  <si>
    <t xml:space="preserve">PROVIDER INDUSTRIA E COMERCIO LTDA.               </t>
  </si>
  <si>
    <t>/125676</t>
  </si>
  <si>
    <t xml:space="preserve">364061-1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</si>
  <si>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3716026 ZTRA</t>
  </si>
  <si>
    <t>35220457695405000109570050001256761007396071</t>
  </si>
  <si>
    <t>28/04/2022</t>
  </si>
  <si>
    <t xml:space="preserve">BEIERSDORF INDUSTRIA E COMERCIO LTDA.             </t>
  </si>
  <si>
    <t xml:space="preserve">Itatiba                                           </t>
  </si>
  <si>
    <t>/125677</t>
  </si>
  <si>
    <t xml:space="preserve">364088-1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</si>
  <si>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3715990 ZTRA</t>
  </si>
  <si>
    <t>35220457695405000109570050001256771007396087</t>
  </si>
  <si>
    <t>/125678</t>
  </si>
  <si>
    <t xml:space="preserve">364074-1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</si>
  <si>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3716027 ZTRA</t>
  </si>
  <si>
    <t>35220457695405000109570050001256781007396092</t>
  </si>
  <si>
    <t xml:space="preserve">SCENS COMERCIO DE FRAGRANCIAS LTDA                </t>
  </si>
  <si>
    <t>/125679</t>
  </si>
  <si>
    <t xml:space="preserve">364087-1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</si>
  <si>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3716030 ZTRA</t>
  </si>
  <si>
    <t>35220457695405000109570050001256791007396103</t>
  </si>
  <si>
    <t>/125685</t>
  </si>
  <si>
    <t xml:space="preserve">364068-1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</si>
  <si>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- 3716011 - ZTRA</t>
  </si>
  <si>
    <t>35220457695405000109570050001256851007396178</t>
  </si>
  <si>
    <t xml:space="preserve">ECADIL INDUSTRIA QUIMICA S/A                      </t>
  </si>
  <si>
    <t xml:space="preserve">Cosmopolis                                        </t>
  </si>
  <si>
    <t>LEOFRAN TRANSPORTES LTDA</t>
  </si>
  <si>
    <t>/125686</t>
  </si>
  <si>
    <t xml:space="preserve">364073-1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</si>
  <si>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- 3716012 - ZTRA  QUIM. ONU 3082 / 9</t>
  </si>
  <si>
    <t>35220457695405000109570050001256861007396183</t>
  </si>
  <si>
    <t>/125687</t>
  </si>
  <si>
    <t xml:space="preserve">364086-1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</si>
  <si>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- 3716013 - ZTRA</t>
  </si>
  <si>
    <t>35220457695405000109570050001256871007396199</t>
  </si>
  <si>
    <t xml:space="preserve">JD ROYALE INDUSTRIA E COMERCIO LTDA               </t>
  </si>
  <si>
    <t>/125688</t>
  </si>
  <si>
    <t xml:space="preserve">364070-1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</si>
  <si>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- 3716015 - ZTRA</t>
  </si>
  <si>
    <t>35220457695405000109570050001256881007396200</t>
  </si>
  <si>
    <t>/125689</t>
  </si>
  <si>
    <t xml:space="preserve">364071-1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</si>
  <si>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- 3716029 - ZTRA  QUIM. ONU 3082 / 9</t>
  </si>
  <si>
    <t>35220457695405000109570050001256891007396215</t>
  </si>
  <si>
    <t>/125690</t>
  </si>
  <si>
    <t xml:space="preserve">364097-1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</si>
  <si>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- 3715812 - ZTRA</t>
  </si>
  <si>
    <t>35220457695405000109570050001256901007396224</t>
  </si>
  <si>
    <t>/125691</t>
  </si>
  <si>
    <t xml:space="preserve">364072-1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</si>
  <si>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- 3715830 - ZTRA  QUIM. ONU 1993 / 3  1197 / 3</t>
  </si>
  <si>
    <t>35220457695405000109570050001256911007396230</t>
  </si>
  <si>
    <t>/125692</t>
  </si>
  <si>
    <t xml:space="preserve">364084-1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</si>
  <si>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- 3715927 - ZTRA</t>
  </si>
  <si>
    <t>35220457695405000109570050001256921007396253</t>
  </si>
  <si>
    <t>/125693</t>
  </si>
  <si>
    <t xml:space="preserve">364065-1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</si>
  <si>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- 3715814 - ZTRA</t>
  </si>
  <si>
    <t>35220457695405000109570050001256931007396277</t>
  </si>
  <si>
    <t>/125694</t>
  </si>
  <si>
    <t xml:space="preserve">364058-1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</si>
  <si>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- 3715829 - ZTRA</t>
  </si>
  <si>
    <t>35220457695405000109570050001256941007396282</t>
  </si>
  <si>
    <t xml:space="preserve">LACTALIS DO BRASIL COM. IMP. E EXP.               </t>
  </si>
  <si>
    <t xml:space="preserve">Carambei (Castro)                                 </t>
  </si>
  <si>
    <t>PR</t>
  </si>
  <si>
    <t>/125695</t>
  </si>
  <si>
    <t xml:space="preserve">364060-1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</si>
  <si>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- 3715815 - ZTRA</t>
  </si>
  <si>
    <t>35220457695405000109570050001256951007396298</t>
  </si>
  <si>
    <t>/125696</t>
  </si>
  <si>
    <t xml:space="preserve">364085-1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</si>
  <si>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- 3715928 - ZTRA</t>
  </si>
  <si>
    <t>35220457695405000109570050001256961007396309</t>
  </si>
  <si>
    <t>/125697</t>
  </si>
  <si>
    <t xml:space="preserve">364056-1\364055-1\364054-1                                                                                                                                                                                                                                     </t>
  </si>
  <si>
    <t>SHIPMENT - 3715826 - ZTRA</t>
  </si>
  <si>
    <t>35220457695405000109570050001256971007396314</t>
  </si>
  <si>
    <t>/125698</t>
  </si>
  <si>
    <t xml:space="preserve">364057-1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</si>
  <si>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- 3715826 - ZTRA  QUIM. ONU 1993 / 3</t>
  </si>
  <si>
    <t>35220457695405000109570050001256981007396320</t>
  </si>
  <si>
    <t>/125699</t>
  </si>
  <si>
    <t xml:space="preserve">364069-1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</si>
  <si>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- 3715910 - ZTRA</t>
  </si>
  <si>
    <t>35220457695405000109570050001256991007396335</t>
  </si>
  <si>
    <t>/125700</t>
  </si>
  <si>
    <t xml:space="preserve">364099-1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</si>
  <si>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- 3716269 - ZTRA  QUIM. ONU 1760 / 8</t>
  </si>
  <si>
    <t>35220457695405000109570050001257001007396346</t>
  </si>
  <si>
    <t xml:space="preserve">CPN MINERACAO LTDA                                </t>
  </si>
  <si>
    <t xml:space="preserve">Jacutinga                                         </t>
  </si>
  <si>
    <t>/125775</t>
  </si>
  <si>
    <t xml:space="preserve">364248-1\364244-1\364243-1                                                                                                                                                                                                                                     </t>
  </si>
  <si>
    <t>ENTREGAR NO DIA 29 04 - FRETE R$ 880 00 + GRIS 0 20% + ICMS SHIPMENT 3717639 ZTRA</t>
  </si>
  <si>
    <t>35220457695405000109570050001257751007397556</t>
  </si>
  <si>
    <t>29/04/2022</t>
  </si>
  <si>
    <t>/125776</t>
  </si>
  <si>
    <t xml:space="preserve">364253-1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</si>
  <si>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3717629 ZTRA</t>
  </si>
  <si>
    <t>35220457695405000109570050001257761007397588</t>
  </si>
  <si>
    <t>/125777</t>
  </si>
  <si>
    <t xml:space="preserve">364252-1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</si>
  <si>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3717623 ZTRA</t>
  </si>
  <si>
    <t>35220457695405000109570050001257771007397593</t>
  </si>
  <si>
    <t>/125778</t>
  </si>
  <si>
    <t xml:space="preserve">364257-1\364256-1\364255-1                                                                                                                                                                                                                                     </t>
  </si>
  <si>
    <t>SHIPMENT 3717604 ZTRA</t>
  </si>
  <si>
    <t>35220457695405000109570050001257781007397604</t>
  </si>
  <si>
    <t>/125793</t>
  </si>
  <si>
    <t xml:space="preserve">364261-1\364260-1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</si>
  <si>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- 3717630 - ZTRA</t>
  </si>
  <si>
    <t>35220457695405000109570050001257931007397627</t>
  </si>
  <si>
    <t xml:space="preserve">CHOCOLATES GAROTO S/A.                            </t>
  </si>
  <si>
    <t xml:space="preserve">Vila Velha                                        </t>
  </si>
  <si>
    <t>ES</t>
  </si>
  <si>
    <t>/125794</t>
  </si>
  <si>
    <t xml:space="preserve">364235-1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</si>
  <si>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- 3717631 - ZTRA</t>
  </si>
  <si>
    <t>35220457695405000109570050001257941007397632</t>
  </si>
  <si>
    <t xml:space="preserve">HEINZ BRASIL S.A                                  </t>
  </si>
  <si>
    <t xml:space="preserve">Neropolis                                         </t>
  </si>
  <si>
    <t>WINGS TRANSPORTADORA EIRELI</t>
  </si>
  <si>
    <t>/125795</t>
  </si>
  <si>
    <t xml:space="preserve">364238-1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</si>
  <si>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- 3717638 - ZTRA</t>
  </si>
  <si>
    <t>35220457695405000109570050001257951007397648</t>
  </si>
  <si>
    <t>02/05/2022</t>
  </si>
  <si>
    <t>/125796</t>
  </si>
  <si>
    <t xml:space="preserve">364234-1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</si>
  <si>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- 3717634- ZTRA</t>
  </si>
  <si>
    <t>35220457695405000109570050001257961007397653</t>
  </si>
  <si>
    <t xml:space="preserve">SAO CAETANO DO SUL                                </t>
  </si>
  <si>
    <t>/125797</t>
  </si>
  <si>
    <t xml:space="preserve">364241-1\364240-1\364239-1                                                                                                                                                                                                                                     </t>
  </si>
  <si>
    <t>SHIPMENT - 3717640 - ZTRA  QUIM. ONU 2920 / 8  1760 / 8</t>
  </si>
  <si>
    <t>35220457695405000109570050001257971007397669</t>
  </si>
  <si>
    <t>/125798</t>
  </si>
  <si>
    <t xml:space="preserve">364228-1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</si>
  <si>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- 3717632 - ZTRA</t>
  </si>
  <si>
    <t>35220457695405000109570050001257981007397674</t>
  </si>
  <si>
    <t>/125799</t>
  </si>
  <si>
    <t xml:space="preserve">364229-1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</si>
  <si>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- 3717646 - ZTRA  QUIM. ONU 1197 / 3</t>
  </si>
  <si>
    <t>35220457695405000109570050001257991007397698</t>
  </si>
  <si>
    <t>/125800</t>
  </si>
  <si>
    <t xml:space="preserve">364230-1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</si>
  <si>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- 3717647 - ZTRA  QUIM. ONU 1760 / 8   1197 / 3</t>
  </si>
  <si>
    <t>35220457695405000109570050001258001007397704</t>
  </si>
  <si>
    <t>/125801</t>
  </si>
  <si>
    <t xml:space="preserve">364232-1\364231-1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</si>
  <si>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- 3717625 - ZTRA</t>
  </si>
  <si>
    <t>35220457695405000109570050001258011007397710</t>
  </si>
  <si>
    <t>/125802</t>
  </si>
  <si>
    <t xml:space="preserve">364233-1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</si>
  <si>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- 3717636 - ZTRA</t>
  </si>
  <si>
    <t>35220457695405000109570050001258021007397725</t>
  </si>
  <si>
    <t>/125803</t>
  </si>
  <si>
    <t xml:space="preserve">364237-1\364236-1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</si>
  <si>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- 3717637 - ZTRA</t>
  </si>
  <si>
    <t>35220457695405000109570050001258031007397730</t>
  </si>
  <si>
    <t>/125804</t>
  </si>
  <si>
    <t xml:space="preserve">364258-1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</si>
  <si>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- 3717518 - ZTRA</t>
  </si>
  <si>
    <t>35220457695405000109570050001258041007397746</t>
  </si>
  <si>
    <t>/125805</t>
  </si>
  <si>
    <t xml:space="preserve">364242-1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</si>
  <si>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- 3717605 - ZTRA  QUIM. ONU 3082  / 9</t>
  </si>
  <si>
    <t>35220457695405000109570050001258051007397751</t>
  </si>
  <si>
    <t xml:space="preserve">DIERBERGER FRAGRANCIAS                            </t>
  </si>
  <si>
    <t xml:space="preserve">CARAPICUIBA                                       </t>
  </si>
  <si>
    <t>/125806</t>
  </si>
  <si>
    <t xml:space="preserve">364254-1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</si>
  <si>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- 3717622 - ZTRA  QUIM. ONU 3717622 - ZTRA  QUIM. ONU 3082 / 9</t>
  </si>
  <si>
    <t>35220457695405000109570050001258061007397767</t>
  </si>
  <si>
    <t>/125807</t>
  </si>
  <si>
    <t xml:space="preserve">364259-1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</si>
  <si>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- 3717624 - ZTRA  QUIM. ONU 2319 / 3</t>
  </si>
  <si>
    <t>35220457695405000109570050001258071007397772</t>
  </si>
  <si>
    <t xml:space="preserve">KIMBERLY CLARK BR IND COM LTDA                    </t>
  </si>
  <si>
    <t xml:space="preserve">SUZANO                                            </t>
  </si>
  <si>
    <t>/125808</t>
  </si>
  <si>
    <t xml:space="preserve">364249-1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</si>
  <si>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35220457695405000109570050001258081007397788</t>
  </si>
  <si>
    <t xml:space="preserve">LIPSON COSMETICOS LTDA                            </t>
  </si>
  <si>
    <t>/125809</t>
  </si>
  <si>
    <t xml:space="preserve">364246-1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</si>
  <si>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- 3717626 - ZTRA  QUIM. ONU 3082 / 9</t>
  </si>
  <si>
    <t>35220457695405000109570050001258091007397793</t>
  </si>
  <si>
    <t xml:space="preserve">NATURELLE IND. E COM. PRODS. NATURAIS LTDA.       </t>
  </si>
  <si>
    <t>/125810</t>
  </si>
  <si>
    <t xml:space="preserve">364245-1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</si>
  <si>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- 3717627 - ZTRA  QUIM. ONU 3082 / 9</t>
  </si>
  <si>
    <t>35220457695405000109570050001258101007397808</t>
  </si>
  <si>
    <t>/125811</t>
  </si>
  <si>
    <t xml:space="preserve">364251-1\364250-1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</si>
  <si>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- 3717628 - ZTRA  QUIM. ONU 3082 / 9</t>
  </si>
  <si>
    <t>35220457695405000109570050001258111007397813</t>
  </si>
  <si>
    <t xml:space="preserve">VA SOUZA VEGABOM                                  </t>
  </si>
  <si>
    <t xml:space="preserve">CAMPINAS                                          </t>
  </si>
  <si>
    <t>/125879</t>
  </si>
  <si>
    <t xml:space="preserve">363885-1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</si>
  <si>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SHIPMENTE 3714379 ZTRA</t>
  </si>
  <si>
    <t>35220457695405000109570050001258791007394560</t>
  </si>
  <si>
    <t>/125902</t>
  </si>
  <si>
    <t xml:space="preserve">364328-1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</si>
  <si>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3718889 ZTRA</t>
  </si>
  <si>
    <t>35220457695405000109570050001259021007399278</t>
  </si>
  <si>
    <t>/125903</t>
  </si>
  <si>
    <t xml:space="preserve">364364-1\364363-1\364362-1                                                                                                                                                                                                                                     </t>
  </si>
  <si>
    <t>SHIPMENT 3718900 ZTRA</t>
  </si>
  <si>
    <t>35220457695405000109570050001259031007399283</t>
  </si>
  <si>
    <t xml:space="preserve">SINTER FUTURA LTDA                                </t>
  </si>
  <si>
    <t xml:space="preserve">Monte Mor                                         </t>
  </si>
  <si>
    <t>/125904</t>
  </si>
  <si>
    <t xml:space="preserve">364374-1\364373-1\364372-1                                                                                                                                                                                                                                     </t>
  </si>
  <si>
    <t>SHIPMENT 3718899 ZTRA</t>
  </si>
  <si>
    <t>35220457695405000109570050001259041007399299</t>
  </si>
  <si>
    <t>/125905</t>
  </si>
  <si>
    <t xml:space="preserve">364355-1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</si>
  <si>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3718898 ZTRA</t>
  </si>
  <si>
    <t>35220457695405000109570050001259051007399300</t>
  </si>
  <si>
    <t>/125910</t>
  </si>
  <si>
    <t xml:space="preserve">364360-1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</si>
  <si>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- 3718862 - ZTRA</t>
  </si>
  <si>
    <t>35220457695405000109570050001259101007399440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</si>
  <si>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</si>
  <si>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</si>
  <si>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</si>
  <si>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/125912</t>
  </si>
  <si>
    <t xml:space="preserve">364327-1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</si>
  <si>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- 3718887 - ZTRA  QUIM. ONU 3082 / 9</t>
  </si>
  <si>
    <t>35220457695405000109570050001259121007399479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</si>
  <si>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</si>
  <si>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</si>
  <si>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</si>
  <si>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/125913</t>
  </si>
  <si>
    <t xml:space="preserve">364370-1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</si>
  <si>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- 3718888 - ZTRA  QUIM. ONU 3082 / 9</t>
  </si>
  <si>
    <t>35220457695405000109570050001259131007399484</t>
  </si>
  <si>
    <t xml:space="preserve">DUAS RODAS INDUSTRIAL LTDA                        </t>
  </si>
  <si>
    <t xml:space="preserve">Jaragua do Sul                                    </t>
  </si>
  <si>
    <t>TRANSLIGUE TRANSPORTES E SERVICOS LTDA.</t>
  </si>
  <si>
    <t>/125914</t>
  </si>
  <si>
    <t xml:space="preserve">364369-1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</si>
  <si>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- 3718890 - ZTRA  QUIM. ONU 3082 / 9</t>
  </si>
  <si>
    <t>35220457695405000109570050001259141007399490</t>
  </si>
  <si>
    <t xml:space="preserve">FAV 105 FRAGRANCES LTDA                           </t>
  </si>
  <si>
    <t>/125915</t>
  </si>
  <si>
    <t xml:space="preserve">364371-1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</si>
  <si>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- 3719364 - ZTRA  QUIM. ONU 1169 / 3</t>
  </si>
  <si>
    <t>35220457695405000109570050001259151007399500</t>
  </si>
  <si>
    <t>/125916</t>
  </si>
  <si>
    <t xml:space="preserve">364330-1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</si>
  <si>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- 3718896 - ZTRA</t>
  </si>
  <si>
    <t>35220457695405000109570050001259161007399516</t>
  </si>
  <si>
    <t>/125917</t>
  </si>
  <si>
    <t xml:space="preserve">364361-1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</si>
  <si>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- 3718897  QUIM. ONU 3082 / 9</t>
  </si>
  <si>
    <t>35220457695405000109570050001259171007399521</t>
  </si>
  <si>
    <t>/125918</t>
  </si>
  <si>
    <t xml:space="preserve">364368-1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</si>
  <si>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- 3718865 - ZTRA</t>
  </si>
  <si>
    <t>35220457695405000109570050001259181007399537</t>
  </si>
  <si>
    <t>/125919</t>
  </si>
  <si>
    <t xml:space="preserve">364358-1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</si>
  <si>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- 3716873 - ZTRA</t>
  </si>
  <si>
    <t>35220457695405000109570050001259191007399542</t>
  </si>
  <si>
    <t>/125920</t>
  </si>
  <si>
    <t xml:space="preserve">364365-1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</si>
  <si>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- 3719165 - ZTRA</t>
  </si>
  <si>
    <t>35220457695405000109570050001259201007399551</t>
  </si>
  <si>
    <t>03/05/2022</t>
  </si>
  <si>
    <t>/125921</t>
  </si>
  <si>
    <t xml:space="preserve">364366-1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</si>
  <si>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- 3718874 - ZTRA  QUIM. ONU 1993 / 3</t>
  </si>
  <si>
    <t>35220457695405000109570050001259211007399567</t>
  </si>
  <si>
    <t>/125922</t>
  </si>
  <si>
    <t xml:space="preserve">364367-1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</si>
  <si>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- 3718871 - ZTRA</t>
  </si>
  <si>
    <t>35220457695405000109570050001259221007399572</t>
  </si>
  <si>
    <t>/125923</t>
  </si>
  <si>
    <t xml:space="preserve">364357-1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</si>
  <si>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- 3718902 - ZTRA</t>
  </si>
  <si>
    <t>35220457695405000109570050001259231007399588</t>
  </si>
  <si>
    <t>/125924</t>
  </si>
  <si>
    <t xml:space="preserve">364356-1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</si>
  <si>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- 3718872 - ZTRA</t>
  </si>
  <si>
    <t>35220457695405000109570050001259241007399593</t>
  </si>
  <si>
    <t>/125925</t>
  </si>
  <si>
    <t xml:space="preserve">364329-1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</si>
  <si>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- 3718901 - ZTRA  QUIM. ONU 3082 / 9</t>
  </si>
  <si>
    <t>35220457695405000109570050001259251007399604</t>
  </si>
  <si>
    <t xml:space="preserve">BIMBO DO BRASIL LTDA                              </t>
  </si>
  <si>
    <t>/125985</t>
  </si>
  <si>
    <t xml:space="preserve">364359-1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</si>
  <si>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- 3718863 - ZTRA</t>
  </si>
  <si>
    <t>35220457695405000109570050001259111007399455</t>
  </si>
  <si>
    <t xml:space="preserve">LQB LABORATORIO                                   </t>
  </si>
  <si>
    <t>/125991</t>
  </si>
  <si>
    <t xml:space="preserve">2320-1  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</si>
  <si>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35220457695405000109570050001259911007400004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</si>
</sst>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6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3705153</v>
      </c>
      <c r="M3" s="4">
        <v>1397.5</v>
      </c>
      <c r="N3" s="4">
        <v>60946.66</v>
      </c>
      <c r="O3" s="4">
        <v>368.92</v>
      </c>
      <c r="P3" s="4">
        <v>0.0</v>
      </c>
      <c r="Q3" s="4">
        <v>37.79</v>
      </c>
      <c r="R3" s="4">
        <f>S3-W3-O3-P3-Q3</f>
        <v>2.1316282072803E-14</v>
      </c>
      <c r="S3" s="4">
        <v>462.17</v>
      </c>
      <c r="T3" s="1">
        <v>84863</v>
      </c>
      <c r="U3" s="2" t="s">
        <v>36</v>
      </c>
      <c r="V3" s="2" t="s">
        <v>37</v>
      </c>
      <c r="W3" s="2">
        <v>55.46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32</v>
      </c>
      <c r="F4" s="7" t="s">
        <v>33</v>
      </c>
      <c r="G4" s="6" t="s">
        <v>31</v>
      </c>
      <c r="H4" s="7"/>
      <c r="I4" s="6" t="s">
        <v>38</v>
      </c>
      <c r="J4" s="8">
        <v>5</v>
      </c>
      <c r="K4" s="7" t="s">
        <v>39</v>
      </c>
      <c r="L4" s="6">
        <v>3705093</v>
      </c>
      <c r="M4" s="9">
        <v>752.5</v>
      </c>
      <c r="N4" s="9">
        <v>98105.18</v>
      </c>
      <c r="O4" s="9">
        <v>925.45</v>
      </c>
      <c r="P4" s="9">
        <v>0.0</v>
      </c>
      <c r="Q4" s="9">
        <v>60.83</v>
      </c>
      <c r="R4" s="9">
        <f>S4-W4-O4-P4-Q4</f>
        <v>-7.105427357601E-14</v>
      </c>
      <c r="S4" s="9">
        <v>1120.77</v>
      </c>
      <c r="T4" s="6">
        <v>84863</v>
      </c>
      <c r="U4" s="7" t="s">
        <v>40</v>
      </c>
      <c r="V4" s="7" t="s">
        <v>41</v>
      </c>
      <c r="W4" s="7">
        <v>134.49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42</v>
      </c>
      <c r="F5" s="2" t="s">
        <v>43</v>
      </c>
      <c r="G5" s="1" t="s">
        <v>31</v>
      </c>
      <c r="H5" s="2" t="s">
        <v>44</v>
      </c>
      <c r="I5" s="1" t="s">
        <v>45</v>
      </c>
      <c r="J5" s="3">
        <v>5</v>
      </c>
      <c r="K5" s="2" t="s">
        <v>46</v>
      </c>
      <c r="L5" s="1">
        <v>3705094</v>
      </c>
      <c r="M5" s="4">
        <v>54.55</v>
      </c>
      <c r="N5" s="4">
        <v>14075.93</v>
      </c>
      <c r="O5" s="4">
        <v>36.68</v>
      </c>
      <c r="P5" s="4">
        <v>0.0</v>
      </c>
      <c r="Q5" s="4">
        <v>8.73</v>
      </c>
      <c r="R5" s="4">
        <f>S5-W5-O5-P5-Q5</f>
        <v>3.5527136788005E-15</v>
      </c>
      <c r="S5" s="4">
        <v>51.6</v>
      </c>
      <c r="T5" s="1">
        <v>84863</v>
      </c>
      <c r="U5" s="2" t="s">
        <v>47</v>
      </c>
      <c r="V5" s="2" t="s">
        <v>48</v>
      </c>
      <c r="W5" s="2">
        <v>6.19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49</v>
      </c>
      <c r="F6" s="7" t="s">
        <v>50</v>
      </c>
      <c r="G6" s="6" t="s">
        <v>31</v>
      </c>
      <c r="H6" s="7"/>
      <c r="I6" s="6" t="s">
        <v>51</v>
      </c>
      <c r="J6" s="8">
        <v>5</v>
      </c>
      <c r="K6" s="7" t="s">
        <v>52</v>
      </c>
      <c r="L6" s="6">
        <v>3705095</v>
      </c>
      <c r="M6" s="9">
        <v>21.5</v>
      </c>
      <c r="N6" s="9">
        <v>2596.22</v>
      </c>
      <c r="O6" s="9">
        <v>36.68</v>
      </c>
      <c r="P6" s="9">
        <v>0.0</v>
      </c>
      <c r="Q6" s="9">
        <v>1.61</v>
      </c>
      <c r="R6" s="9">
        <f>S6-W6-O6-P6-Q6</f>
        <v>-6.6613381477509E-16</v>
      </c>
      <c r="S6" s="9">
        <v>43.51</v>
      </c>
      <c r="T6" s="6">
        <v>84863</v>
      </c>
      <c r="U6" s="7" t="s">
        <v>53</v>
      </c>
      <c r="V6" s="7" t="s">
        <v>54</v>
      </c>
      <c r="W6" s="7">
        <v>5.22</v>
      </c>
      <c r="X6" s="8">
        <v>57695405000109</v>
      </c>
      <c r="Y6" s="10">
        <v>12.0</v>
      </c>
      <c r="Z6" s="6">
        <v>5352</v>
      </c>
      <c r="AA6" s="6" t="s">
        <v>55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58</v>
      </c>
      <c r="H7" s="2" t="s">
        <v>59</v>
      </c>
      <c r="I7" s="1" t="s">
        <v>60</v>
      </c>
      <c r="J7" s="3">
        <v>5</v>
      </c>
      <c r="K7" s="2" t="s">
        <v>61</v>
      </c>
      <c r="L7" s="1">
        <v>3705189</v>
      </c>
      <c r="M7" s="4">
        <v>173.84</v>
      </c>
      <c r="N7" s="4">
        <v>82332.42</v>
      </c>
      <c r="O7" s="4">
        <v>63.86</v>
      </c>
      <c r="P7" s="4">
        <v>0.0</v>
      </c>
      <c r="Q7" s="4">
        <v>51.05</v>
      </c>
      <c r="R7" s="4">
        <f>S7-W7-O7-P7-Q7</f>
        <v>1.4210854715202E-14</v>
      </c>
      <c r="S7" s="4">
        <v>130.58</v>
      </c>
      <c r="T7" s="1">
        <v>84863</v>
      </c>
      <c r="U7" s="2" t="s">
        <v>62</v>
      </c>
      <c r="V7" s="2" t="s">
        <v>63</v>
      </c>
      <c r="W7" s="2">
        <v>15.67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 t="s">
        <v>66</v>
      </c>
      <c r="I8" s="6" t="s">
        <v>67</v>
      </c>
      <c r="J8" s="8">
        <v>5</v>
      </c>
      <c r="K8" s="7" t="s">
        <v>68</v>
      </c>
      <c r="L8" s="6">
        <v>3705151</v>
      </c>
      <c r="M8" s="9">
        <v>265.4</v>
      </c>
      <c r="N8" s="9">
        <v>15702.48</v>
      </c>
      <c r="O8" s="9">
        <v>87.62</v>
      </c>
      <c r="P8" s="9">
        <v>0.0</v>
      </c>
      <c r="Q8" s="9">
        <v>9.74</v>
      </c>
      <c r="R8" s="9">
        <f>S8-W8-O8-P8-Q8</f>
        <v>-5.3290705182008E-15</v>
      </c>
      <c r="S8" s="9">
        <v>110.64</v>
      </c>
      <c r="T8" s="6">
        <v>84863</v>
      </c>
      <c r="U8" s="7" t="s">
        <v>69</v>
      </c>
      <c r="V8" s="7" t="s">
        <v>70</v>
      </c>
      <c r="W8" s="7">
        <v>13.28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 t="s">
        <v>44</v>
      </c>
      <c r="I9" s="1" t="s">
        <v>73</v>
      </c>
      <c r="J9" s="3">
        <v>5</v>
      </c>
      <c r="K9" s="2" t="s">
        <v>74</v>
      </c>
      <c r="L9" s="1">
        <v>3705152</v>
      </c>
      <c r="M9" s="4">
        <v>46.06</v>
      </c>
      <c r="N9" s="4">
        <v>121373.66</v>
      </c>
      <c r="O9" s="4">
        <v>223.33</v>
      </c>
      <c r="P9" s="4">
        <v>0.0</v>
      </c>
      <c r="Q9" s="4">
        <v>75.25</v>
      </c>
      <c r="R9" s="4">
        <f>S9-W9-O9-P9-Q9</f>
        <v>2.8421709430404E-14</v>
      </c>
      <c r="S9" s="4">
        <v>339.3</v>
      </c>
      <c r="T9" s="1">
        <v>84863</v>
      </c>
      <c r="U9" s="2" t="s">
        <v>75</v>
      </c>
      <c r="V9" s="2" t="s">
        <v>76</v>
      </c>
      <c r="W9" s="2">
        <v>40.72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3705155</v>
      </c>
      <c r="M10" s="9">
        <v>212.32</v>
      </c>
      <c r="N10" s="9">
        <v>13190.3</v>
      </c>
      <c r="O10" s="9">
        <v>70.13</v>
      </c>
      <c r="P10" s="9">
        <v>0.0</v>
      </c>
      <c r="Q10" s="9">
        <v>8.18</v>
      </c>
      <c r="R10" s="9">
        <f>S10-W10-O10-P10-Q10</f>
        <v>7.105427357601E-15</v>
      </c>
      <c r="S10" s="9">
        <v>88.99</v>
      </c>
      <c r="T10" s="6">
        <v>84863</v>
      </c>
      <c r="U10" s="7" t="s">
        <v>81</v>
      </c>
      <c r="V10" s="7" t="s">
        <v>82</v>
      </c>
      <c r="W10" s="7">
        <v>10.68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56</v>
      </c>
      <c r="F11" s="2" t="s">
        <v>83</v>
      </c>
      <c r="G11" s="1" t="s">
        <v>84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3705154</v>
      </c>
      <c r="M11" s="4">
        <v>265.4</v>
      </c>
      <c r="N11" s="4">
        <v>17759.2</v>
      </c>
      <c r="O11" s="4">
        <v>126.64</v>
      </c>
      <c r="P11" s="4">
        <v>0.0</v>
      </c>
      <c r="Q11" s="4">
        <v>11.01</v>
      </c>
      <c r="R11" s="4">
        <f>S11-W11-O11-P11-Q11</f>
        <v>-2.3092638912203E-14</v>
      </c>
      <c r="S11" s="4">
        <v>156.42</v>
      </c>
      <c r="T11" s="1">
        <v>84863</v>
      </c>
      <c r="U11" s="2" t="s">
        <v>88</v>
      </c>
      <c r="V11" s="2" t="s">
        <v>89</v>
      </c>
      <c r="W11" s="2">
        <v>18.77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>
        <v>3705188</v>
      </c>
      <c r="M12" s="9">
        <v>211.2</v>
      </c>
      <c r="N12" s="9">
        <v>22347.32</v>
      </c>
      <c r="O12" s="9">
        <v>69.63</v>
      </c>
      <c r="P12" s="9">
        <v>0.0</v>
      </c>
      <c r="Q12" s="9">
        <v>13.86</v>
      </c>
      <c r="R12" s="9">
        <f>S12-W12-O12-P12-Q12</f>
        <v>0</v>
      </c>
      <c r="S12" s="9">
        <v>94.88</v>
      </c>
      <c r="T12" s="6">
        <v>84863</v>
      </c>
      <c r="U12" s="7" t="s">
        <v>94</v>
      </c>
      <c r="V12" s="7" t="s">
        <v>95</v>
      </c>
      <c r="W12" s="7">
        <v>11.39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/>
      <c r="I13" s="1" t="s">
        <v>98</v>
      </c>
      <c r="J13" s="3">
        <v>5</v>
      </c>
      <c r="K13" s="2" t="s">
        <v>99</v>
      </c>
      <c r="L13" s="1">
        <v>3705170</v>
      </c>
      <c r="M13" s="4">
        <v>195.9</v>
      </c>
      <c r="N13" s="4">
        <v>23612.59</v>
      </c>
      <c r="O13" s="4">
        <v>71.93</v>
      </c>
      <c r="P13" s="4">
        <v>0.0</v>
      </c>
      <c r="Q13" s="4">
        <v>14.64</v>
      </c>
      <c r="R13" s="4">
        <f>S13-W13-O13-P13-Q13</f>
        <v>-1.4210854715202E-14</v>
      </c>
      <c r="S13" s="4">
        <v>98.38</v>
      </c>
      <c r="T13" s="1">
        <v>84863</v>
      </c>
      <c r="U13" s="2" t="s">
        <v>100</v>
      </c>
      <c r="V13" s="2" t="s">
        <v>101</v>
      </c>
      <c r="W13" s="2">
        <v>11.81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31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3705168</v>
      </c>
      <c r="M14" s="9">
        <v>11.78</v>
      </c>
      <c r="N14" s="9">
        <v>73916.52</v>
      </c>
      <c r="O14" s="9">
        <v>36.68</v>
      </c>
      <c r="P14" s="9">
        <v>0.0</v>
      </c>
      <c r="Q14" s="9">
        <v>45.83</v>
      </c>
      <c r="R14" s="9">
        <f>S14-W14-O14-P14-Q14</f>
        <v>7.105427357601E-15</v>
      </c>
      <c r="S14" s="9">
        <v>93.76</v>
      </c>
      <c r="T14" s="6">
        <v>84863</v>
      </c>
      <c r="U14" s="7" t="s">
        <v>107</v>
      </c>
      <c r="V14" s="7" t="s">
        <v>108</v>
      </c>
      <c r="W14" s="7">
        <v>11.25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111</v>
      </c>
      <c r="H15" s="2" t="s">
        <v>112</v>
      </c>
      <c r="I15" s="1" t="s">
        <v>113</v>
      </c>
      <c r="J15" s="3">
        <v>5</v>
      </c>
      <c r="K15" s="2" t="s">
        <v>114</v>
      </c>
      <c r="L15" s="1">
        <v>3705169</v>
      </c>
      <c r="M15" s="4">
        <v>10.91</v>
      </c>
      <c r="N15" s="4">
        <v>11956.11</v>
      </c>
      <c r="O15" s="4">
        <v>36.68</v>
      </c>
      <c r="P15" s="4">
        <v>0.0</v>
      </c>
      <c r="Q15" s="4">
        <v>7.41</v>
      </c>
      <c r="R15" s="4">
        <f>S15-W15-O15-P15-Q15</f>
        <v>3.5527136788005E-15</v>
      </c>
      <c r="S15" s="4">
        <v>50.1</v>
      </c>
      <c r="T15" s="1">
        <v>84863</v>
      </c>
      <c r="U15" s="2" t="s">
        <v>115</v>
      </c>
      <c r="V15" s="2" t="s">
        <v>116</v>
      </c>
      <c r="W15" s="2">
        <v>6.01</v>
      </c>
      <c r="X15" s="3">
        <v>57695405000109</v>
      </c>
      <c r="Y15" s="5">
        <v>12.0</v>
      </c>
      <c r="Z15" s="1">
        <v>5352</v>
      </c>
      <c r="AA15" s="1" t="s">
        <v>55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3705187</v>
      </c>
      <c r="M16" s="9">
        <v>2940.0</v>
      </c>
      <c r="N16" s="9">
        <v>405064.86</v>
      </c>
      <c r="O16" s="9">
        <v>1895.35</v>
      </c>
      <c r="P16" s="9">
        <v>0.0</v>
      </c>
      <c r="Q16" s="9">
        <v>251.14</v>
      </c>
      <c r="R16" s="9">
        <f>S16-W16-O16-P16-Q16</f>
        <v>250</v>
      </c>
      <c r="S16" s="9">
        <v>2723.28</v>
      </c>
      <c r="T16" s="6">
        <v>84863</v>
      </c>
      <c r="U16" s="7" t="s">
        <v>121</v>
      </c>
      <c r="V16" s="7" t="s">
        <v>122</v>
      </c>
      <c r="W16" s="7">
        <v>326.79</v>
      </c>
      <c r="X16" s="8">
        <v>57695405000109</v>
      </c>
      <c r="Y16" s="10">
        <v>12.0</v>
      </c>
      <c r="Z16" s="6">
        <v>5352</v>
      </c>
      <c r="AA16" s="6" t="s">
        <v>55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/>
      <c r="I17" s="1" t="s">
        <v>125</v>
      </c>
      <c r="J17" s="3">
        <v>5</v>
      </c>
      <c r="K17" s="2" t="s">
        <v>126</v>
      </c>
      <c r="L17" s="1">
        <v>3705186</v>
      </c>
      <c r="M17" s="4">
        <v>979.5</v>
      </c>
      <c r="N17" s="4">
        <v>86969.31</v>
      </c>
      <c r="O17" s="4">
        <v>1210.0</v>
      </c>
      <c r="P17" s="4">
        <v>0.0</v>
      </c>
      <c r="Q17" s="4">
        <v>53.92</v>
      </c>
      <c r="R17" s="4">
        <f>S17-W17-O17-P17-Q17</f>
        <v>250</v>
      </c>
      <c r="S17" s="4">
        <v>1720.36</v>
      </c>
      <c r="T17" s="1">
        <v>84863</v>
      </c>
      <c r="U17" s="2" t="s">
        <v>127</v>
      </c>
      <c r="V17" s="2" t="s">
        <v>128</v>
      </c>
      <c r="W17" s="2">
        <v>206.44</v>
      </c>
      <c r="X17" s="3">
        <v>57695405000109</v>
      </c>
      <c r="Y17" s="5">
        <v>12.0</v>
      </c>
      <c r="Z17" s="1">
        <v>5352</v>
      </c>
      <c r="AA17" s="1" t="s">
        <v>55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3702220</v>
      </c>
      <c r="M18" s="9">
        <v>26.54</v>
      </c>
      <c r="N18" s="9">
        <v>8170.73</v>
      </c>
      <c r="O18" s="9">
        <v>324.5</v>
      </c>
      <c r="P18" s="9">
        <v>0.0</v>
      </c>
      <c r="Q18" s="9">
        <v>0.0</v>
      </c>
      <c r="R18" s="9">
        <f>S18-W18-O18-P18-Q18</f>
        <v>0</v>
      </c>
      <c r="S18" s="9">
        <v>368.75</v>
      </c>
      <c r="T18" s="6">
        <v>84866</v>
      </c>
      <c r="U18" s="7" t="s">
        <v>133</v>
      </c>
      <c r="V18" s="7" t="s">
        <v>134</v>
      </c>
      <c r="W18" s="7">
        <v>44.25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55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3706897</v>
      </c>
      <c r="M19" s="4">
        <v>10.91</v>
      </c>
      <c r="N19" s="4">
        <v>1698.43</v>
      </c>
      <c r="O19" s="4">
        <v>52.4</v>
      </c>
      <c r="P19" s="4">
        <v>0.0</v>
      </c>
      <c r="Q19" s="4">
        <v>1.05</v>
      </c>
      <c r="R19" s="4">
        <f>S19-W19-O19-P19-Q19</f>
        <v>4.2188474935756E-15</v>
      </c>
      <c r="S19" s="4">
        <v>60.74</v>
      </c>
      <c r="T19" s="1">
        <v>84864</v>
      </c>
      <c r="U19" s="2" t="s">
        <v>139</v>
      </c>
      <c r="V19" s="2" t="s">
        <v>140</v>
      </c>
      <c r="W19" s="2">
        <v>7.29</v>
      </c>
      <c r="X19" s="3">
        <v>57695405000109</v>
      </c>
      <c r="Y19" s="5">
        <v>12.0</v>
      </c>
      <c r="Z19" s="1">
        <v>5352</v>
      </c>
      <c r="AA19" s="1" t="s">
        <v>141</v>
      </c>
    </row>
    <row r="20" spans="1:27">
      <c r="A20" s="6" t="s">
        <v>55</v>
      </c>
      <c r="B20" s="7" t="s">
        <v>29</v>
      </c>
      <c r="C20" s="7" t="s">
        <v>30</v>
      </c>
      <c r="D20" s="6" t="s">
        <v>31</v>
      </c>
      <c r="E20" s="7" t="s">
        <v>142</v>
      </c>
      <c r="F20" s="7" t="s">
        <v>143</v>
      </c>
      <c r="G20" s="6" t="s">
        <v>31</v>
      </c>
      <c r="H20" s="7"/>
      <c r="I20" s="6" t="s">
        <v>144</v>
      </c>
      <c r="J20" s="8">
        <v>5</v>
      </c>
      <c r="K20" s="7" t="s">
        <v>145</v>
      </c>
      <c r="L20" s="6">
        <v>3706908</v>
      </c>
      <c r="M20" s="9">
        <v>216.6</v>
      </c>
      <c r="N20" s="9">
        <v>15819.59</v>
      </c>
      <c r="O20" s="9">
        <v>71.48</v>
      </c>
      <c r="P20" s="9">
        <v>0.0</v>
      </c>
      <c r="Q20" s="9">
        <v>9.81</v>
      </c>
      <c r="R20" s="9">
        <f>S20-W20-O20-P20-Q20</f>
        <v>-1.2434497875802E-14</v>
      </c>
      <c r="S20" s="9">
        <v>92.38</v>
      </c>
      <c r="T20" s="6">
        <v>84864</v>
      </c>
      <c r="U20" s="7" t="s">
        <v>146</v>
      </c>
      <c r="V20" s="7" t="s">
        <v>147</v>
      </c>
      <c r="W20" s="7">
        <v>11.09</v>
      </c>
      <c r="X20" s="8">
        <v>57695405000109</v>
      </c>
      <c r="Y20" s="10">
        <v>12.0</v>
      </c>
      <c r="Z20" s="6">
        <v>5352</v>
      </c>
      <c r="AA20" s="6" t="s">
        <v>141</v>
      </c>
    </row>
    <row r="21" spans="1:27">
      <c r="A21" s="1" t="s">
        <v>55</v>
      </c>
      <c r="B21" s="2" t="s">
        <v>29</v>
      </c>
      <c r="C21" s="2" t="s">
        <v>30</v>
      </c>
      <c r="D21" s="1" t="s">
        <v>31</v>
      </c>
      <c r="E21" s="2" t="s">
        <v>148</v>
      </c>
      <c r="F21" s="2" t="s">
        <v>149</v>
      </c>
      <c r="G21" s="1" t="s">
        <v>31</v>
      </c>
      <c r="H21" s="2"/>
      <c r="I21" s="1" t="s">
        <v>150</v>
      </c>
      <c r="J21" s="3">
        <v>5</v>
      </c>
      <c r="K21" s="2" t="s">
        <v>151</v>
      </c>
      <c r="L21" s="1">
        <v>3706950</v>
      </c>
      <c r="M21" s="4">
        <v>132.7</v>
      </c>
      <c r="N21" s="4">
        <v>6297.45</v>
      </c>
      <c r="O21" s="4">
        <v>69.8</v>
      </c>
      <c r="P21" s="4">
        <v>0.0</v>
      </c>
      <c r="Q21" s="4">
        <v>3.9</v>
      </c>
      <c r="R21" s="4">
        <f>S21-W21-O21-P21-Q21</f>
        <v>5.7731597280508E-15</v>
      </c>
      <c r="S21" s="4">
        <v>83.75</v>
      </c>
      <c r="T21" s="1">
        <v>84864</v>
      </c>
      <c r="U21" s="2" t="s">
        <v>152</v>
      </c>
      <c r="V21" s="2" t="s">
        <v>153</v>
      </c>
      <c r="W21" s="2">
        <v>10.05</v>
      </c>
      <c r="X21" s="3">
        <v>57695405000109</v>
      </c>
      <c r="Y21" s="5">
        <v>12.0</v>
      </c>
      <c r="Z21" s="1">
        <v>5352</v>
      </c>
      <c r="AA21" s="1" t="s">
        <v>141</v>
      </c>
    </row>
    <row r="22" spans="1:27">
      <c r="A22" s="6" t="s">
        <v>55</v>
      </c>
      <c r="B22" s="7" t="s">
        <v>29</v>
      </c>
      <c r="C22" s="7" t="s">
        <v>30</v>
      </c>
      <c r="D22" s="6" t="s">
        <v>31</v>
      </c>
      <c r="E22" s="7" t="s">
        <v>154</v>
      </c>
      <c r="F22" s="7" t="s">
        <v>50</v>
      </c>
      <c r="G22" s="6" t="s">
        <v>31</v>
      </c>
      <c r="H22" s="7"/>
      <c r="I22" s="6" t="s">
        <v>155</v>
      </c>
      <c r="J22" s="8">
        <v>5</v>
      </c>
      <c r="K22" s="7" t="s">
        <v>156</v>
      </c>
      <c r="L22" s="6">
        <v>3706948</v>
      </c>
      <c r="M22" s="9">
        <v>185.78</v>
      </c>
      <c r="N22" s="9">
        <v>43416.15</v>
      </c>
      <c r="O22" s="9">
        <v>431.8</v>
      </c>
      <c r="P22" s="9">
        <v>0.0</v>
      </c>
      <c r="Q22" s="9">
        <v>26.92</v>
      </c>
      <c r="R22" s="9">
        <f>S22-W22-O22-P22-Q22</f>
        <v>-4.2632564145606E-14</v>
      </c>
      <c r="S22" s="9">
        <v>521.27</v>
      </c>
      <c r="T22" s="6">
        <v>84864</v>
      </c>
      <c r="U22" s="7" t="s">
        <v>157</v>
      </c>
      <c r="V22" s="7" t="s">
        <v>158</v>
      </c>
      <c r="W22" s="7">
        <v>62.55</v>
      </c>
      <c r="X22" s="8">
        <v>57695405000109</v>
      </c>
      <c r="Y22" s="10">
        <v>12.0</v>
      </c>
      <c r="Z22" s="6">
        <v>5352</v>
      </c>
      <c r="AA22" s="6" t="s">
        <v>141</v>
      </c>
    </row>
    <row r="23" spans="1:27">
      <c r="A23" s="1" t="s">
        <v>55</v>
      </c>
      <c r="B23" s="2" t="s">
        <v>29</v>
      </c>
      <c r="C23" s="2" t="s">
        <v>30</v>
      </c>
      <c r="D23" s="1" t="s">
        <v>31</v>
      </c>
      <c r="E23" s="2" t="s">
        <v>159</v>
      </c>
      <c r="F23" s="2" t="s">
        <v>72</v>
      </c>
      <c r="G23" s="1" t="s">
        <v>31</v>
      </c>
      <c r="H23" s="2"/>
      <c r="I23" s="1" t="s">
        <v>160</v>
      </c>
      <c r="J23" s="3">
        <v>5</v>
      </c>
      <c r="K23" s="2" t="s">
        <v>161</v>
      </c>
      <c r="L23" s="1"/>
      <c r="M23" s="4">
        <v>291.94</v>
      </c>
      <c r="N23" s="4">
        <v>18969.74</v>
      </c>
      <c r="O23" s="4">
        <v>655.63</v>
      </c>
      <c r="P23" s="4">
        <v>0.0</v>
      </c>
      <c r="Q23" s="4">
        <v>11.76</v>
      </c>
      <c r="R23" s="4">
        <f>S23-W23-O23-P23-Q23</f>
        <v>-8.8817841970013E-15</v>
      </c>
      <c r="S23" s="4">
        <v>758.4</v>
      </c>
      <c r="T23" s="1">
        <v>84864</v>
      </c>
      <c r="U23" s="2" t="s">
        <v>162</v>
      </c>
      <c r="V23" s="2" t="s">
        <v>163</v>
      </c>
      <c r="W23" s="2">
        <v>91.01</v>
      </c>
      <c r="X23" s="3">
        <v>57695405000109</v>
      </c>
      <c r="Y23" s="5">
        <v>12.0</v>
      </c>
      <c r="Z23" s="1">
        <v>5352</v>
      </c>
      <c r="AA23" s="1" t="s">
        <v>141</v>
      </c>
    </row>
    <row r="24" spans="1:27">
      <c r="A24" s="6" t="s">
        <v>55</v>
      </c>
      <c r="B24" s="7" t="s">
        <v>29</v>
      </c>
      <c r="C24" s="7" t="s">
        <v>30</v>
      </c>
      <c r="D24" s="6" t="s">
        <v>31</v>
      </c>
      <c r="E24" s="7" t="s">
        <v>164</v>
      </c>
      <c r="F24" s="7" t="s">
        <v>50</v>
      </c>
      <c r="G24" s="6" t="s">
        <v>31</v>
      </c>
      <c r="H24" s="7"/>
      <c r="I24" s="6" t="s">
        <v>165</v>
      </c>
      <c r="J24" s="8">
        <v>5</v>
      </c>
      <c r="K24" s="7" t="s">
        <v>166</v>
      </c>
      <c r="L24" s="6">
        <v>3706875</v>
      </c>
      <c r="M24" s="9">
        <v>46.06</v>
      </c>
      <c r="N24" s="9">
        <v>14878.63</v>
      </c>
      <c r="O24" s="9">
        <v>36.68</v>
      </c>
      <c r="P24" s="9">
        <v>0.0</v>
      </c>
      <c r="Q24" s="9">
        <v>9.22</v>
      </c>
      <c r="R24" s="9">
        <f>S24-W24-O24-P24-Q24</f>
        <v>-1.7763568394003E-15</v>
      </c>
      <c r="S24" s="9">
        <v>52.16</v>
      </c>
      <c r="T24" s="6">
        <v>84864</v>
      </c>
      <c r="U24" s="7" t="s">
        <v>167</v>
      </c>
      <c r="V24" s="7" t="s">
        <v>168</v>
      </c>
      <c r="W24" s="7">
        <v>6.26</v>
      </c>
      <c r="X24" s="8">
        <v>57695405000109</v>
      </c>
      <c r="Y24" s="10">
        <v>12.0</v>
      </c>
      <c r="Z24" s="6">
        <v>5352</v>
      </c>
      <c r="AA24" s="6" t="s">
        <v>141</v>
      </c>
    </row>
    <row r="25" spans="1:27">
      <c r="A25" s="1" t="s">
        <v>55</v>
      </c>
      <c r="B25" s="2" t="s">
        <v>29</v>
      </c>
      <c r="C25" s="2" t="s">
        <v>30</v>
      </c>
      <c r="D25" s="1" t="s">
        <v>31</v>
      </c>
      <c r="E25" s="2" t="s">
        <v>159</v>
      </c>
      <c r="F25" s="2" t="s">
        <v>72</v>
      </c>
      <c r="G25" s="1" t="s">
        <v>31</v>
      </c>
      <c r="H25" s="2" t="s">
        <v>44</v>
      </c>
      <c r="I25" s="1" t="s">
        <v>169</v>
      </c>
      <c r="J25" s="3">
        <v>5</v>
      </c>
      <c r="K25" s="2" t="s">
        <v>170</v>
      </c>
      <c r="L25" s="1">
        <v>3706931</v>
      </c>
      <c r="M25" s="4">
        <v>23.03</v>
      </c>
      <c r="N25" s="4">
        <v>20312.76</v>
      </c>
      <c r="O25" s="4">
        <v>36.68</v>
      </c>
      <c r="P25" s="4">
        <v>0.0</v>
      </c>
      <c r="Q25" s="4">
        <v>12.59</v>
      </c>
      <c r="R25" s="4">
        <f>S25-W25-O25-P25-Q25</f>
        <v>3.5527136788005E-15</v>
      </c>
      <c r="S25" s="4">
        <v>55.99</v>
      </c>
      <c r="T25" s="1">
        <v>84863</v>
      </c>
      <c r="U25" s="2" t="s">
        <v>171</v>
      </c>
      <c r="V25" s="2" t="s">
        <v>172</v>
      </c>
      <c r="W25" s="2">
        <v>6.72</v>
      </c>
      <c r="X25" s="3">
        <v>57695405000109</v>
      </c>
      <c r="Y25" s="5">
        <v>12.0</v>
      </c>
      <c r="Z25" s="1">
        <v>5352</v>
      </c>
      <c r="AA25" s="1" t="s">
        <v>55</v>
      </c>
    </row>
    <row r="26" spans="1:27">
      <c r="A26" s="6" t="s">
        <v>55</v>
      </c>
      <c r="B26" s="7" t="s">
        <v>29</v>
      </c>
      <c r="C26" s="7" t="s">
        <v>30</v>
      </c>
      <c r="D26" s="6" t="s">
        <v>31</v>
      </c>
      <c r="E26" s="7" t="s">
        <v>173</v>
      </c>
      <c r="F26" s="7" t="s">
        <v>174</v>
      </c>
      <c r="G26" s="6" t="s">
        <v>58</v>
      </c>
      <c r="H26" s="7" t="s">
        <v>175</v>
      </c>
      <c r="I26" s="6" t="s">
        <v>176</v>
      </c>
      <c r="J26" s="8">
        <v>5</v>
      </c>
      <c r="K26" s="7" t="s">
        <v>177</v>
      </c>
      <c r="L26" s="6">
        <v>3706920</v>
      </c>
      <c r="M26" s="9">
        <v>212.0</v>
      </c>
      <c r="N26" s="9">
        <v>8132.94</v>
      </c>
      <c r="O26" s="9">
        <v>69.96</v>
      </c>
      <c r="P26" s="9">
        <v>0.0</v>
      </c>
      <c r="Q26" s="9">
        <v>5.04</v>
      </c>
      <c r="R26" s="9">
        <f>S26-W26-O26-P26-Q26</f>
        <v>6.2172489379009E-15</v>
      </c>
      <c r="S26" s="9">
        <v>85.23</v>
      </c>
      <c r="T26" s="6">
        <v>84863</v>
      </c>
      <c r="U26" s="7" t="s">
        <v>178</v>
      </c>
      <c r="V26" s="7" t="s">
        <v>179</v>
      </c>
      <c r="W26" s="7">
        <v>10.23</v>
      </c>
      <c r="X26" s="8">
        <v>57695405000109</v>
      </c>
      <c r="Y26" s="10">
        <v>12.0</v>
      </c>
      <c r="Z26" s="6">
        <v>5352</v>
      </c>
      <c r="AA26" s="6" t="s">
        <v>55</v>
      </c>
    </row>
    <row r="27" spans="1:27">
      <c r="A27" s="1" t="s">
        <v>55</v>
      </c>
      <c r="B27" s="2" t="s">
        <v>29</v>
      </c>
      <c r="C27" s="2" t="s">
        <v>30</v>
      </c>
      <c r="D27" s="1" t="s">
        <v>31</v>
      </c>
      <c r="E27" s="2" t="s">
        <v>180</v>
      </c>
      <c r="F27" s="2" t="s">
        <v>181</v>
      </c>
      <c r="G27" s="1" t="s">
        <v>31</v>
      </c>
      <c r="H27" s="2" t="s">
        <v>182</v>
      </c>
      <c r="I27" s="1" t="s">
        <v>183</v>
      </c>
      <c r="J27" s="3">
        <v>5</v>
      </c>
      <c r="K27" s="2" t="s">
        <v>184</v>
      </c>
      <c r="L27" s="1">
        <v>3706933</v>
      </c>
      <c r="M27" s="4">
        <v>108.65</v>
      </c>
      <c r="N27" s="4">
        <v>48034.67</v>
      </c>
      <c r="O27" s="4">
        <v>49.55</v>
      </c>
      <c r="P27" s="4">
        <v>0.0</v>
      </c>
      <c r="Q27" s="4">
        <v>29.78</v>
      </c>
      <c r="R27" s="4">
        <f>S27-W27-O27-P27-Q27</f>
        <v>1.4210854715202E-14</v>
      </c>
      <c r="S27" s="4">
        <v>90.15</v>
      </c>
      <c r="T27" s="1">
        <v>84863</v>
      </c>
      <c r="U27" s="2" t="s">
        <v>185</v>
      </c>
      <c r="V27" s="2" t="s">
        <v>186</v>
      </c>
      <c r="W27" s="2">
        <v>10.82</v>
      </c>
      <c r="X27" s="3">
        <v>57695405000109</v>
      </c>
      <c r="Y27" s="5">
        <v>12.0</v>
      </c>
      <c r="Z27" s="1">
        <v>5352</v>
      </c>
      <c r="AA27" s="1" t="s">
        <v>55</v>
      </c>
    </row>
    <row r="28" spans="1:27">
      <c r="A28" s="6" t="s">
        <v>55</v>
      </c>
      <c r="B28" s="7" t="s">
        <v>29</v>
      </c>
      <c r="C28" s="7" t="s">
        <v>30</v>
      </c>
      <c r="D28" s="6" t="s">
        <v>31</v>
      </c>
      <c r="E28" s="7" t="s">
        <v>187</v>
      </c>
      <c r="F28" s="7" t="s">
        <v>188</v>
      </c>
      <c r="G28" s="6" t="s">
        <v>189</v>
      </c>
      <c r="H28" s="7" t="s">
        <v>190</v>
      </c>
      <c r="I28" s="6" t="s">
        <v>191</v>
      </c>
      <c r="J28" s="8">
        <v>5</v>
      </c>
      <c r="K28" s="7" t="s">
        <v>192</v>
      </c>
      <c r="L28" s="6">
        <v>3706934</v>
      </c>
      <c r="M28" s="9">
        <v>318.48</v>
      </c>
      <c r="N28" s="9">
        <v>30996.18</v>
      </c>
      <c r="O28" s="9">
        <v>93.32</v>
      </c>
      <c r="P28" s="9">
        <v>0.0</v>
      </c>
      <c r="Q28" s="9">
        <v>19.22</v>
      </c>
      <c r="R28" s="9">
        <f>S28-W28-O28-P28-Q28</f>
        <v>1.4210854715202E-14</v>
      </c>
      <c r="S28" s="9">
        <v>127.89</v>
      </c>
      <c r="T28" s="6">
        <v>84863</v>
      </c>
      <c r="U28" s="7" t="s">
        <v>193</v>
      </c>
      <c r="V28" s="7" t="s">
        <v>194</v>
      </c>
      <c r="W28" s="7">
        <v>15.35</v>
      </c>
      <c r="X28" s="8">
        <v>57695405000109</v>
      </c>
      <c r="Y28" s="10">
        <v>12.0</v>
      </c>
      <c r="Z28" s="6">
        <v>5352</v>
      </c>
      <c r="AA28" s="6" t="s">
        <v>55</v>
      </c>
    </row>
    <row r="29" spans="1:27">
      <c r="A29" s="1" t="s">
        <v>55</v>
      </c>
      <c r="B29" s="2" t="s">
        <v>29</v>
      </c>
      <c r="C29" s="2" t="s">
        <v>30</v>
      </c>
      <c r="D29" s="1" t="s">
        <v>31</v>
      </c>
      <c r="E29" s="2" t="s">
        <v>195</v>
      </c>
      <c r="F29" s="2" t="s">
        <v>196</v>
      </c>
      <c r="G29" s="1" t="s">
        <v>111</v>
      </c>
      <c r="H29" s="2" t="s">
        <v>197</v>
      </c>
      <c r="I29" s="1" t="s">
        <v>198</v>
      </c>
      <c r="J29" s="3">
        <v>5</v>
      </c>
      <c r="K29" s="2" t="s">
        <v>199</v>
      </c>
      <c r="L29" s="1">
        <v>3707019</v>
      </c>
      <c r="M29" s="4">
        <v>211.2</v>
      </c>
      <c r="N29" s="4">
        <v>63078.86</v>
      </c>
      <c r="O29" s="4">
        <v>69.63</v>
      </c>
      <c r="P29" s="4">
        <v>0.0</v>
      </c>
      <c r="Q29" s="4">
        <v>39.11</v>
      </c>
      <c r="R29" s="4">
        <f>S29-W29-O29-P29-Q29</f>
        <v>0</v>
      </c>
      <c r="S29" s="4">
        <v>123.57</v>
      </c>
      <c r="T29" s="1">
        <v>84863</v>
      </c>
      <c r="U29" s="2" t="s">
        <v>200</v>
      </c>
      <c r="V29" s="2" t="s">
        <v>201</v>
      </c>
      <c r="W29" s="2">
        <v>14.83</v>
      </c>
      <c r="X29" s="3">
        <v>57695405000109</v>
      </c>
      <c r="Y29" s="5">
        <v>12.0</v>
      </c>
      <c r="Z29" s="1">
        <v>5352</v>
      </c>
      <c r="AA29" s="1" t="s">
        <v>55</v>
      </c>
    </row>
    <row r="30" spans="1:27">
      <c r="A30" s="6" t="s">
        <v>55</v>
      </c>
      <c r="B30" s="7" t="s">
        <v>29</v>
      </c>
      <c r="C30" s="7" t="s">
        <v>30</v>
      </c>
      <c r="D30" s="6" t="s">
        <v>31</v>
      </c>
      <c r="E30" s="7" t="s">
        <v>202</v>
      </c>
      <c r="F30" s="7" t="s">
        <v>78</v>
      </c>
      <c r="G30" s="6" t="s">
        <v>31</v>
      </c>
      <c r="H30" s="7"/>
      <c r="I30" s="6" t="s">
        <v>203</v>
      </c>
      <c r="J30" s="8">
        <v>5</v>
      </c>
      <c r="K30" s="7" t="s">
        <v>204</v>
      </c>
      <c r="L30" s="6">
        <v>3707195</v>
      </c>
      <c r="M30" s="9">
        <v>264.0</v>
      </c>
      <c r="N30" s="9">
        <v>74438.35</v>
      </c>
      <c r="O30" s="9">
        <v>87.12</v>
      </c>
      <c r="P30" s="9">
        <v>0.0</v>
      </c>
      <c r="Q30" s="9">
        <v>46.15</v>
      </c>
      <c r="R30" s="9">
        <f>S30-W30-O30-P30-Q30</f>
        <v>-2.1316282072803E-14</v>
      </c>
      <c r="S30" s="9">
        <v>151.44</v>
      </c>
      <c r="T30" s="6">
        <v>84863</v>
      </c>
      <c r="U30" s="7" t="s">
        <v>205</v>
      </c>
      <c r="V30" s="7" t="s">
        <v>206</v>
      </c>
      <c r="W30" s="7">
        <v>18.17</v>
      </c>
      <c r="X30" s="8">
        <v>57695405000109</v>
      </c>
      <c r="Y30" s="10">
        <v>12.0</v>
      </c>
      <c r="Z30" s="6">
        <v>5352</v>
      </c>
      <c r="AA30" s="6" t="s">
        <v>55</v>
      </c>
    </row>
    <row r="31" spans="1:27">
      <c r="A31" s="1" t="s">
        <v>55</v>
      </c>
      <c r="B31" s="2" t="s">
        <v>29</v>
      </c>
      <c r="C31" s="2" t="s">
        <v>30</v>
      </c>
      <c r="D31" s="1" t="s">
        <v>31</v>
      </c>
      <c r="E31" s="2" t="s">
        <v>90</v>
      </c>
      <c r="F31" s="2" t="s">
        <v>91</v>
      </c>
      <c r="G31" s="1" t="s">
        <v>31</v>
      </c>
      <c r="H31" s="2"/>
      <c r="I31" s="1" t="s">
        <v>207</v>
      </c>
      <c r="J31" s="3">
        <v>5</v>
      </c>
      <c r="K31" s="2" t="s">
        <v>208</v>
      </c>
      <c r="L31" s="1">
        <v>3706899</v>
      </c>
      <c r="M31" s="4">
        <v>557.7</v>
      </c>
      <c r="N31" s="4">
        <v>62374.46</v>
      </c>
      <c r="O31" s="4">
        <v>242.87</v>
      </c>
      <c r="P31" s="4">
        <v>0.0</v>
      </c>
      <c r="Q31" s="4">
        <v>38.67</v>
      </c>
      <c r="R31" s="4">
        <f>S31-W31-O31-P31-Q31</f>
        <v>1.4210854715202E-14</v>
      </c>
      <c r="S31" s="4">
        <v>319.93</v>
      </c>
      <c r="T31" s="1">
        <v>84863</v>
      </c>
      <c r="U31" s="2" t="s">
        <v>209</v>
      </c>
      <c r="V31" s="2" t="s">
        <v>210</v>
      </c>
      <c r="W31" s="2">
        <v>38.39</v>
      </c>
      <c r="X31" s="3">
        <v>57695405000109</v>
      </c>
      <c r="Y31" s="5">
        <v>12.0</v>
      </c>
      <c r="Z31" s="1">
        <v>5352</v>
      </c>
      <c r="AA31" s="1" t="s">
        <v>55</v>
      </c>
    </row>
    <row r="32" spans="1:27">
      <c r="A32" s="6" t="s">
        <v>55</v>
      </c>
      <c r="B32" s="7" t="s">
        <v>29</v>
      </c>
      <c r="C32" s="7" t="s">
        <v>30</v>
      </c>
      <c r="D32" s="6" t="s">
        <v>31</v>
      </c>
      <c r="E32" s="7" t="s">
        <v>211</v>
      </c>
      <c r="F32" s="7" t="s">
        <v>212</v>
      </c>
      <c r="G32" s="6" t="s">
        <v>213</v>
      </c>
      <c r="H32" s="7" t="s">
        <v>214</v>
      </c>
      <c r="I32" s="6" t="s">
        <v>215</v>
      </c>
      <c r="J32" s="8">
        <v>5</v>
      </c>
      <c r="K32" s="7" t="s">
        <v>216</v>
      </c>
      <c r="L32" s="6">
        <v>3706900</v>
      </c>
      <c r="M32" s="9">
        <v>264.0</v>
      </c>
      <c r="N32" s="9">
        <v>51095.52</v>
      </c>
      <c r="O32" s="9">
        <v>87.12</v>
      </c>
      <c r="P32" s="9">
        <v>0.0</v>
      </c>
      <c r="Q32" s="9">
        <v>31.68</v>
      </c>
      <c r="R32" s="9">
        <f>S32-W32-O32-P32-Q32</f>
        <v>-7.105427357601E-15</v>
      </c>
      <c r="S32" s="9">
        <v>135.0</v>
      </c>
      <c r="T32" s="6">
        <v>84863</v>
      </c>
      <c r="U32" s="7" t="s">
        <v>217</v>
      </c>
      <c r="V32" s="7" t="s">
        <v>218</v>
      </c>
      <c r="W32" s="7">
        <v>16.2</v>
      </c>
      <c r="X32" s="8">
        <v>57695405000109</v>
      </c>
      <c r="Y32" s="10">
        <v>12.0</v>
      </c>
      <c r="Z32" s="6">
        <v>5352</v>
      </c>
      <c r="AA32" s="6" t="s">
        <v>55</v>
      </c>
    </row>
    <row r="33" spans="1:27">
      <c r="A33" s="1" t="s">
        <v>55</v>
      </c>
      <c r="B33" s="2" t="s">
        <v>29</v>
      </c>
      <c r="C33" s="2" t="s">
        <v>30</v>
      </c>
      <c r="D33" s="1" t="s">
        <v>31</v>
      </c>
      <c r="E33" s="2" t="s">
        <v>219</v>
      </c>
      <c r="F33" s="2" t="s">
        <v>78</v>
      </c>
      <c r="G33" s="1" t="s">
        <v>31</v>
      </c>
      <c r="H33" s="2"/>
      <c r="I33" s="1" t="s">
        <v>220</v>
      </c>
      <c r="J33" s="3">
        <v>5</v>
      </c>
      <c r="K33" s="2" t="s">
        <v>221</v>
      </c>
      <c r="L33" s="1">
        <v>3706949</v>
      </c>
      <c r="M33" s="4">
        <v>79.62</v>
      </c>
      <c r="N33" s="4">
        <v>10996.77</v>
      </c>
      <c r="O33" s="4">
        <v>52.4</v>
      </c>
      <c r="P33" s="4">
        <v>0.0</v>
      </c>
      <c r="Q33" s="4">
        <v>6.82</v>
      </c>
      <c r="R33" s="4">
        <f>S33-W33-O33-P33-Q33</f>
        <v>0</v>
      </c>
      <c r="S33" s="4">
        <v>67.3</v>
      </c>
      <c r="T33" s="1">
        <v>84863</v>
      </c>
      <c r="U33" s="2" t="s">
        <v>222</v>
      </c>
      <c r="V33" s="2" t="s">
        <v>223</v>
      </c>
      <c r="W33" s="2">
        <v>8.08</v>
      </c>
      <c r="X33" s="3">
        <v>57695405000109</v>
      </c>
      <c r="Y33" s="5">
        <v>12.0</v>
      </c>
      <c r="Z33" s="1">
        <v>5352</v>
      </c>
      <c r="AA33" s="1" t="s">
        <v>55</v>
      </c>
    </row>
    <row r="34" spans="1:27">
      <c r="A34" s="6" t="s">
        <v>55</v>
      </c>
      <c r="B34" s="7" t="s">
        <v>29</v>
      </c>
      <c r="C34" s="7" t="s">
        <v>30</v>
      </c>
      <c r="D34" s="6" t="s">
        <v>31</v>
      </c>
      <c r="E34" s="7" t="s">
        <v>224</v>
      </c>
      <c r="F34" s="7" t="s">
        <v>78</v>
      </c>
      <c r="G34" s="6" t="s">
        <v>31</v>
      </c>
      <c r="H34" s="7"/>
      <c r="I34" s="6" t="s">
        <v>225</v>
      </c>
      <c r="J34" s="8">
        <v>5</v>
      </c>
      <c r="K34" s="7" t="s">
        <v>226</v>
      </c>
      <c r="L34" s="6">
        <v>3706909</v>
      </c>
      <c r="M34" s="9">
        <v>980.0</v>
      </c>
      <c r="N34" s="9">
        <v>84428.41</v>
      </c>
      <c r="O34" s="9">
        <v>258.72</v>
      </c>
      <c r="P34" s="9">
        <v>0.0</v>
      </c>
      <c r="Q34" s="9">
        <v>52.35</v>
      </c>
      <c r="R34" s="9">
        <f>S34-W34-O34-P34-Q34</f>
        <v>-3.5527136788005E-14</v>
      </c>
      <c r="S34" s="9">
        <v>353.49</v>
      </c>
      <c r="T34" s="6">
        <v>84863</v>
      </c>
      <c r="U34" s="7" t="s">
        <v>227</v>
      </c>
      <c r="V34" s="7" t="s">
        <v>228</v>
      </c>
      <c r="W34" s="7">
        <v>42.42</v>
      </c>
      <c r="X34" s="8">
        <v>57695405000109</v>
      </c>
      <c r="Y34" s="10">
        <v>12.0</v>
      </c>
      <c r="Z34" s="6">
        <v>5352</v>
      </c>
      <c r="AA34" s="6" t="s">
        <v>55</v>
      </c>
    </row>
    <row r="35" spans="1:27">
      <c r="A35" s="1" t="s">
        <v>55</v>
      </c>
      <c r="B35" s="2" t="s">
        <v>29</v>
      </c>
      <c r="C35" s="2" t="s">
        <v>30</v>
      </c>
      <c r="D35" s="1" t="s">
        <v>31</v>
      </c>
      <c r="E35" s="2" t="s">
        <v>229</v>
      </c>
      <c r="F35" s="2" t="s">
        <v>33</v>
      </c>
      <c r="G35" s="1" t="s">
        <v>31</v>
      </c>
      <c r="H35" s="2"/>
      <c r="I35" s="1" t="s">
        <v>230</v>
      </c>
      <c r="J35" s="3">
        <v>5</v>
      </c>
      <c r="K35" s="2" t="s">
        <v>231</v>
      </c>
      <c r="L35" s="1">
        <v>3707194</v>
      </c>
      <c r="M35" s="4">
        <v>391.8</v>
      </c>
      <c r="N35" s="4">
        <v>33467.7</v>
      </c>
      <c r="O35" s="4">
        <v>114.86</v>
      </c>
      <c r="P35" s="4">
        <v>0.0</v>
      </c>
      <c r="Q35" s="4">
        <v>20.75</v>
      </c>
      <c r="R35" s="4">
        <f>S35-W35-O35-P35-Q35</f>
        <v>-1.4210854715202E-14</v>
      </c>
      <c r="S35" s="4">
        <v>154.1</v>
      </c>
      <c r="T35" s="1">
        <v>84863</v>
      </c>
      <c r="U35" s="2" t="s">
        <v>232</v>
      </c>
      <c r="V35" s="2" t="s">
        <v>233</v>
      </c>
      <c r="W35" s="2">
        <v>18.49</v>
      </c>
      <c r="X35" s="3">
        <v>57695405000109</v>
      </c>
      <c r="Y35" s="5">
        <v>12.0</v>
      </c>
      <c r="Z35" s="1">
        <v>5352</v>
      </c>
      <c r="AA35" s="1" t="s">
        <v>55</v>
      </c>
    </row>
    <row r="36" spans="1:27">
      <c r="A36" s="6" t="s">
        <v>55</v>
      </c>
      <c r="B36" s="7" t="s">
        <v>29</v>
      </c>
      <c r="C36" s="7" t="s">
        <v>30</v>
      </c>
      <c r="D36" s="6" t="s">
        <v>31</v>
      </c>
      <c r="E36" s="7" t="s">
        <v>234</v>
      </c>
      <c r="F36" s="7" t="s">
        <v>235</v>
      </c>
      <c r="G36" s="6" t="s">
        <v>31</v>
      </c>
      <c r="H36" s="7" t="s">
        <v>236</v>
      </c>
      <c r="I36" s="6" t="s">
        <v>237</v>
      </c>
      <c r="J36" s="8">
        <v>5</v>
      </c>
      <c r="K36" s="7" t="s">
        <v>238</v>
      </c>
      <c r="L36" s="6">
        <v>3706910</v>
      </c>
      <c r="M36" s="9">
        <v>1.14</v>
      </c>
      <c r="N36" s="9">
        <v>1099.11</v>
      </c>
      <c r="O36" s="9">
        <v>36.68</v>
      </c>
      <c r="P36" s="9">
        <v>0.0</v>
      </c>
      <c r="Q36" s="9">
        <v>0.68</v>
      </c>
      <c r="R36" s="9">
        <f>S36-W36-O36-P36-Q36</f>
        <v>-3.3306690738755E-16</v>
      </c>
      <c r="S36" s="9">
        <v>42.45</v>
      </c>
      <c r="T36" s="6">
        <v>84863</v>
      </c>
      <c r="U36" s="7" t="s">
        <v>239</v>
      </c>
      <c r="V36" s="7" t="s">
        <v>240</v>
      </c>
      <c r="W36" s="7">
        <v>5.09</v>
      </c>
      <c r="X36" s="8">
        <v>57695405000109</v>
      </c>
      <c r="Y36" s="10">
        <v>12.0</v>
      </c>
      <c r="Z36" s="6">
        <v>5352</v>
      </c>
      <c r="AA36" s="6" t="s">
        <v>55</v>
      </c>
    </row>
    <row r="37" spans="1:27">
      <c r="A37" s="1" t="s">
        <v>55</v>
      </c>
      <c r="B37" s="2" t="s">
        <v>29</v>
      </c>
      <c r="C37" s="2" t="s">
        <v>30</v>
      </c>
      <c r="D37" s="1" t="s">
        <v>31</v>
      </c>
      <c r="E37" s="2" t="s">
        <v>56</v>
      </c>
      <c r="F37" s="2" t="s">
        <v>241</v>
      </c>
      <c r="G37" s="1" t="s">
        <v>31</v>
      </c>
      <c r="H37" s="2" t="s">
        <v>242</v>
      </c>
      <c r="I37" s="1" t="s">
        <v>243</v>
      </c>
      <c r="J37" s="3">
        <v>5</v>
      </c>
      <c r="K37" s="2" t="s">
        <v>244</v>
      </c>
      <c r="L37" s="1">
        <v>3706932</v>
      </c>
      <c r="M37" s="4">
        <v>26.54</v>
      </c>
      <c r="N37" s="4">
        <v>7227.71</v>
      </c>
      <c r="O37" s="4">
        <v>36.68</v>
      </c>
      <c r="P37" s="4">
        <v>0.0</v>
      </c>
      <c r="Q37" s="4">
        <v>4.48</v>
      </c>
      <c r="R37" s="4">
        <f>S37-W37-O37-P37-Q37</f>
        <v>3.5527136788005E-15</v>
      </c>
      <c r="S37" s="4">
        <v>46.77</v>
      </c>
      <c r="T37" s="1">
        <v>84863</v>
      </c>
      <c r="U37" s="2" t="s">
        <v>245</v>
      </c>
      <c r="V37" s="2" t="s">
        <v>246</v>
      </c>
      <c r="W37" s="2">
        <v>5.61</v>
      </c>
      <c r="X37" s="3">
        <v>57695405000109</v>
      </c>
      <c r="Y37" s="5">
        <v>12.0</v>
      </c>
      <c r="Z37" s="1">
        <v>5352</v>
      </c>
      <c r="AA37" s="1" t="s">
        <v>247</v>
      </c>
    </row>
    <row r="38" spans="1:27">
      <c r="A38" s="6" t="s">
        <v>141</v>
      </c>
      <c r="B38" s="7" t="s">
        <v>29</v>
      </c>
      <c r="C38" s="7" t="s">
        <v>30</v>
      </c>
      <c r="D38" s="6" t="s">
        <v>31</v>
      </c>
      <c r="E38" s="7" t="s">
        <v>248</v>
      </c>
      <c r="F38" s="7" t="s">
        <v>249</v>
      </c>
      <c r="G38" s="6" t="s">
        <v>58</v>
      </c>
      <c r="H38" s="7" t="s">
        <v>250</v>
      </c>
      <c r="I38" s="6" t="s">
        <v>251</v>
      </c>
      <c r="J38" s="8">
        <v>5</v>
      </c>
      <c r="K38" s="7" t="s">
        <v>252</v>
      </c>
      <c r="L38" s="6">
        <v>3708279</v>
      </c>
      <c r="M38" s="9">
        <v>752.5</v>
      </c>
      <c r="N38" s="9">
        <v>79332.91</v>
      </c>
      <c r="O38" s="9">
        <v>276.17</v>
      </c>
      <c r="P38" s="9">
        <v>0.0</v>
      </c>
      <c r="Q38" s="9">
        <v>49.19</v>
      </c>
      <c r="R38" s="9">
        <f>S38-W38-O38-P38-Q38</f>
        <v>0</v>
      </c>
      <c r="S38" s="9">
        <v>369.73</v>
      </c>
      <c r="T38" s="6">
        <v>84864</v>
      </c>
      <c r="U38" s="7" t="s">
        <v>253</v>
      </c>
      <c r="V38" s="7" t="s">
        <v>254</v>
      </c>
      <c r="W38" s="7">
        <v>44.37</v>
      </c>
      <c r="X38" s="8">
        <v>57695405000109</v>
      </c>
      <c r="Y38" s="10">
        <v>12.0</v>
      </c>
      <c r="Z38" s="6">
        <v>5352</v>
      </c>
      <c r="AA38" s="6" t="s">
        <v>141</v>
      </c>
    </row>
    <row r="39" spans="1:27">
      <c r="A39" s="1" t="s">
        <v>141</v>
      </c>
      <c r="B39" s="2" t="s">
        <v>29</v>
      </c>
      <c r="C39" s="2" t="s">
        <v>30</v>
      </c>
      <c r="D39" s="1" t="s">
        <v>31</v>
      </c>
      <c r="E39" s="2" t="s">
        <v>255</v>
      </c>
      <c r="F39" s="2" t="s">
        <v>256</v>
      </c>
      <c r="G39" s="1" t="s">
        <v>31</v>
      </c>
      <c r="H39" s="2"/>
      <c r="I39" s="1" t="s">
        <v>257</v>
      </c>
      <c r="J39" s="3">
        <v>5</v>
      </c>
      <c r="K39" s="2" t="s">
        <v>258</v>
      </c>
      <c r="L39" s="1">
        <v>3708271</v>
      </c>
      <c r="M39" s="4">
        <v>783.6</v>
      </c>
      <c r="N39" s="4">
        <v>50472.57</v>
      </c>
      <c r="O39" s="4">
        <v>845.31</v>
      </c>
      <c r="P39" s="4">
        <v>0.0</v>
      </c>
      <c r="Q39" s="4">
        <v>31.29</v>
      </c>
      <c r="R39" s="4">
        <f>S39-W39-O39-P39-Q39</f>
        <v>7.8159700933611E-14</v>
      </c>
      <c r="S39" s="4">
        <v>996.14</v>
      </c>
      <c r="T39" s="1">
        <v>84864</v>
      </c>
      <c r="U39" s="2" t="s">
        <v>259</v>
      </c>
      <c r="V39" s="2" t="s">
        <v>260</v>
      </c>
      <c r="W39" s="2">
        <v>119.54</v>
      </c>
      <c r="X39" s="3">
        <v>57695405000109</v>
      </c>
      <c r="Y39" s="5">
        <v>12.0</v>
      </c>
      <c r="Z39" s="1">
        <v>5352</v>
      </c>
      <c r="AA39" s="1" t="s">
        <v>261</v>
      </c>
    </row>
    <row r="40" spans="1:27">
      <c r="A40" s="6" t="s">
        <v>141</v>
      </c>
      <c r="B40" s="7" t="s">
        <v>29</v>
      </c>
      <c r="C40" s="7" t="s">
        <v>30</v>
      </c>
      <c r="D40" s="6" t="s">
        <v>31</v>
      </c>
      <c r="E40" s="7" t="s">
        <v>129</v>
      </c>
      <c r="F40" s="7" t="s">
        <v>130</v>
      </c>
      <c r="G40" s="6" t="s">
        <v>31</v>
      </c>
      <c r="H40" s="7"/>
      <c r="I40" s="6" t="s">
        <v>262</v>
      </c>
      <c r="J40" s="8">
        <v>5</v>
      </c>
      <c r="K40" s="7" t="s">
        <v>263</v>
      </c>
      <c r="L40" s="6">
        <v>3708276</v>
      </c>
      <c r="M40" s="9">
        <v>1.135</v>
      </c>
      <c r="N40" s="9">
        <v>1460.39</v>
      </c>
      <c r="O40" s="9">
        <v>36.68</v>
      </c>
      <c r="P40" s="9">
        <v>0.0</v>
      </c>
      <c r="Q40" s="9">
        <v>0.91</v>
      </c>
      <c r="R40" s="9">
        <f>S40-W40-O40-P40-Q40</f>
        <v>-3.441691376338E-15</v>
      </c>
      <c r="S40" s="9">
        <v>42.72</v>
      </c>
      <c r="T40" s="6">
        <v>84864</v>
      </c>
      <c r="U40" s="7" t="s">
        <v>264</v>
      </c>
      <c r="V40" s="7" t="s">
        <v>265</v>
      </c>
      <c r="W40" s="7">
        <v>5.13</v>
      </c>
      <c r="X40" s="8">
        <v>57695405000109</v>
      </c>
      <c r="Y40" s="10">
        <v>12.0</v>
      </c>
      <c r="Z40" s="6">
        <v>5352</v>
      </c>
      <c r="AA40" s="6" t="s">
        <v>261</v>
      </c>
    </row>
    <row r="41" spans="1:27">
      <c r="A41" s="1" t="s">
        <v>141</v>
      </c>
      <c r="B41" s="2" t="s">
        <v>29</v>
      </c>
      <c r="C41" s="2" t="s">
        <v>30</v>
      </c>
      <c r="D41" s="1" t="s">
        <v>31</v>
      </c>
      <c r="E41" s="2" t="s">
        <v>109</v>
      </c>
      <c r="F41" s="2" t="s">
        <v>110</v>
      </c>
      <c r="G41" s="1" t="s">
        <v>111</v>
      </c>
      <c r="H41" s="2" t="s">
        <v>112</v>
      </c>
      <c r="I41" s="1" t="s">
        <v>266</v>
      </c>
      <c r="J41" s="3">
        <v>5</v>
      </c>
      <c r="K41" s="2" t="s">
        <v>267</v>
      </c>
      <c r="L41" s="1">
        <v>3708443</v>
      </c>
      <c r="M41" s="4">
        <v>5.37</v>
      </c>
      <c r="N41" s="4">
        <v>8824.3</v>
      </c>
      <c r="O41" s="4">
        <v>52.4</v>
      </c>
      <c r="P41" s="4">
        <v>0.0</v>
      </c>
      <c r="Q41" s="4">
        <v>5.47</v>
      </c>
      <c r="R41" s="4">
        <f>S41-W41-O41-P41-Q41</f>
        <v>6.2172489379009E-15</v>
      </c>
      <c r="S41" s="4">
        <v>65.76</v>
      </c>
      <c r="T41" s="1">
        <v>84864</v>
      </c>
      <c r="U41" s="2" t="s">
        <v>268</v>
      </c>
      <c r="V41" s="2" t="s">
        <v>269</v>
      </c>
      <c r="W41" s="2">
        <v>7.89</v>
      </c>
      <c r="X41" s="3">
        <v>57695405000109</v>
      </c>
      <c r="Y41" s="5">
        <v>12.0</v>
      </c>
      <c r="Z41" s="1">
        <v>5352</v>
      </c>
      <c r="AA41" s="1" t="s">
        <v>247</v>
      </c>
    </row>
    <row r="42" spans="1:27">
      <c r="A42" s="6" t="s">
        <v>141</v>
      </c>
      <c r="B42" s="7" t="s">
        <v>29</v>
      </c>
      <c r="C42" s="7" t="s">
        <v>30</v>
      </c>
      <c r="D42" s="6" t="s">
        <v>31</v>
      </c>
      <c r="E42" s="7" t="s">
        <v>270</v>
      </c>
      <c r="F42" s="7" t="s">
        <v>72</v>
      </c>
      <c r="G42" s="6" t="s">
        <v>31</v>
      </c>
      <c r="H42" s="7"/>
      <c r="I42" s="6" t="s">
        <v>271</v>
      </c>
      <c r="J42" s="8">
        <v>5</v>
      </c>
      <c r="K42" s="7" t="s">
        <v>272</v>
      </c>
      <c r="L42" s="6">
        <v>3708267</v>
      </c>
      <c r="M42" s="9">
        <v>26.54</v>
      </c>
      <c r="N42" s="9">
        <v>8153.3</v>
      </c>
      <c r="O42" s="9">
        <v>655.63</v>
      </c>
      <c r="P42" s="9">
        <v>0.0</v>
      </c>
      <c r="Q42" s="9">
        <v>5.06</v>
      </c>
      <c r="R42" s="9">
        <f>S42-W42-O42-P42-Q42</f>
        <v>-5.4178883601708E-14</v>
      </c>
      <c r="S42" s="9">
        <v>750.78</v>
      </c>
      <c r="T42" s="6">
        <v>84864</v>
      </c>
      <c r="U42" s="7" t="s">
        <v>273</v>
      </c>
      <c r="V42" s="7" t="s">
        <v>274</v>
      </c>
      <c r="W42" s="7">
        <v>90.09</v>
      </c>
      <c r="X42" s="8">
        <v>57695405000109</v>
      </c>
      <c r="Y42" s="10">
        <v>12.0</v>
      </c>
      <c r="Z42" s="6">
        <v>5352</v>
      </c>
      <c r="AA42" s="6" t="s">
        <v>261</v>
      </c>
    </row>
    <row r="43" spans="1:27">
      <c r="A43" s="1" t="s">
        <v>141</v>
      </c>
      <c r="B43" s="2" t="s">
        <v>29</v>
      </c>
      <c r="C43" s="2" t="s">
        <v>30</v>
      </c>
      <c r="D43" s="1" t="s">
        <v>31</v>
      </c>
      <c r="E43" s="2" t="s">
        <v>275</v>
      </c>
      <c r="F43" s="2" t="s">
        <v>276</v>
      </c>
      <c r="G43" s="1" t="s">
        <v>31</v>
      </c>
      <c r="H43" s="2"/>
      <c r="I43" s="1" t="s">
        <v>277</v>
      </c>
      <c r="J43" s="3">
        <v>5</v>
      </c>
      <c r="K43" s="2" t="s">
        <v>278</v>
      </c>
      <c r="L43" s="1">
        <v>3708442</v>
      </c>
      <c r="M43" s="4">
        <v>269.0</v>
      </c>
      <c r="N43" s="4">
        <v>325868.25</v>
      </c>
      <c r="O43" s="4">
        <v>431.8</v>
      </c>
      <c r="P43" s="4">
        <v>0.0</v>
      </c>
      <c r="Q43" s="4">
        <v>202.04</v>
      </c>
      <c r="R43" s="4">
        <f>S43-W43-O43-P43-Q43</f>
        <v>-8.5265128291212E-14</v>
      </c>
      <c r="S43" s="4">
        <v>720.27</v>
      </c>
      <c r="T43" s="1">
        <v>84864</v>
      </c>
      <c r="U43" s="2" t="s">
        <v>279</v>
      </c>
      <c r="V43" s="2" t="s">
        <v>280</v>
      </c>
      <c r="W43" s="2">
        <v>86.43</v>
      </c>
      <c r="X43" s="3">
        <v>57695405000109</v>
      </c>
      <c r="Y43" s="5">
        <v>12.0</v>
      </c>
      <c r="Z43" s="1">
        <v>5352</v>
      </c>
      <c r="AA43" s="1" t="s">
        <v>261</v>
      </c>
    </row>
    <row r="44" spans="1:27">
      <c r="A44" s="6" t="s">
        <v>141</v>
      </c>
      <c r="B44" s="7" t="s">
        <v>29</v>
      </c>
      <c r="C44" s="7" t="s">
        <v>30</v>
      </c>
      <c r="D44" s="6" t="s">
        <v>31</v>
      </c>
      <c r="E44" s="7" t="s">
        <v>281</v>
      </c>
      <c r="F44" s="7" t="s">
        <v>282</v>
      </c>
      <c r="G44" s="6" t="s">
        <v>283</v>
      </c>
      <c r="H44" s="7" t="s">
        <v>284</v>
      </c>
      <c r="I44" s="6" t="s">
        <v>285</v>
      </c>
      <c r="J44" s="8">
        <v>5</v>
      </c>
      <c r="K44" s="7" t="s">
        <v>286</v>
      </c>
      <c r="L44" s="6">
        <v>3708268</v>
      </c>
      <c r="M44" s="9">
        <v>979.5</v>
      </c>
      <c r="N44" s="9">
        <v>57420.0</v>
      </c>
      <c r="O44" s="9">
        <v>251.73</v>
      </c>
      <c r="P44" s="9">
        <v>0.0</v>
      </c>
      <c r="Q44" s="9">
        <v>35.6</v>
      </c>
      <c r="R44" s="9">
        <f>S44-W44-O44-P44-Q44</f>
        <v>-7.105427357601E-15</v>
      </c>
      <c r="S44" s="9">
        <v>326.51</v>
      </c>
      <c r="T44" s="6">
        <v>84863</v>
      </c>
      <c r="U44" s="7" t="s">
        <v>287</v>
      </c>
      <c r="V44" s="7" t="s">
        <v>288</v>
      </c>
      <c r="W44" s="7">
        <v>39.18</v>
      </c>
      <c r="X44" s="8">
        <v>57695405000109</v>
      </c>
      <c r="Y44" s="10">
        <v>12.0</v>
      </c>
      <c r="Z44" s="6">
        <v>5352</v>
      </c>
      <c r="AA44" s="6" t="s">
        <v>261</v>
      </c>
    </row>
    <row r="45" spans="1:27">
      <c r="A45" s="1" t="s">
        <v>141</v>
      </c>
      <c r="B45" s="2" t="s">
        <v>29</v>
      </c>
      <c r="C45" s="2" t="s">
        <v>30</v>
      </c>
      <c r="D45" s="1" t="s">
        <v>31</v>
      </c>
      <c r="E45" s="2" t="s">
        <v>289</v>
      </c>
      <c r="F45" s="2" t="s">
        <v>78</v>
      </c>
      <c r="G45" s="1" t="s">
        <v>31</v>
      </c>
      <c r="H45" s="2"/>
      <c r="I45" s="1" t="s">
        <v>290</v>
      </c>
      <c r="J45" s="3">
        <v>5</v>
      </c>
      <c r="K45" s="2" t="s">
        <v>291</v>
      </c>
      <c r="L45" s="1">
        <v>3708273</v>
      </c>
      <c r="M45" s="4">
        <v>391.8</v>
      </c>
      <c r="N45" s="4">
        <v>67193.86</v>
      </c>
      <c r="O45" s="4">
        <v>150.99</v>
      </c>
      <c r="P45" s="4">
        <v>0.0</v>
      </c>
      <c r="Q45" s="4">
        <v>41.66</v>
      </c>
      <c r="R45" s="4">
        <f>S45-W45-O45-P45-Q45</f>
        <v>-2.8421709430404E-14</v>
      </c>
      <c r="S45" s="4">
        <v>218.92</v>
      </c>
      <c r="T45" s="1">
        <v>84863</v>
      </c>
      <c r="U45" s="2" t="s">
        <v>292</v>
      </c>
      <c r="V45" s="2" t="s">
        <v>293</v>
      </c>
      <c r="W45" s="2">
        <v>26.27</v>
      </c>
      <c r="X45" s="3">
        <v>57695405000109</v>
      </c>
      <c r="Y45" s="5">
        <v>12.0</v>
      </c>
      <c r="Z45" s="1">
        <v>5352</v>
      </c>
      <c r="AA45" s="1" t="s">
        <v>141</v>
      </c>
    </row>
    <row r="46" spans="1:27">
      <c r="A46" s="6" t="s">
        <v>141</v>
      </c>
      <c r="B46" s="7" t="s">
        <v>29</v>
      </c>
      <c r="C46" s="7" t="s">
        <v>30</v>
      </c>
      <c r="D46" s="6" t="s">
        <v>31</v>
      </c>
      <c r="E46" s="7" t="s">
        <v>294</v>
      </c>
      <c r="F46" s="7" t="s">
        <v>295</v>
      </c>
      <c r="G46" s="6" t="s">
        <v>31</v>
      </c>
      <c r="H46" s="7"/>
      <c r="I46" s="6" t="s">
        <v>296</v>
      </c>
      <c r="J46" s="8">
        <v>5</v>
      </c>
      <c r="K46" s="7" t="s">
        <v>297</v>
      </c>
      <c r="L46" s="6">
        <v>3708444</v>
      </c>
      <c r="M46" s="9">
        <v>0.6</v>
      </c>
      <c r="N46" s="9">
        <v>2571.56</v>
      </c>
      <c r="O46" s="9">
        <v>36.68</v>
      </c>
      <c r="P46" s="9">
        <v>0.0</v>
      </c>
      <c r="Q46" s="9">
        <v>1.59</v>
      </c>
      <c r="R46" s="9">
        <f>S46-W46-O46-P46-Q46</f>
        <v>3.3306690738755E-15</v>
      </c>
      <c r="S46" s="9">
        <v>43.49</v>
      </c>
      <c r="T46" s="6">
        <v>84863</v>
      </c>
      <c r="U46" s="7" t="s">
        <v>298</v>
      </c>
      <c r="V46" s="7" t="s">
        <v>299</v>
      </c>
      <c r="W46" s="7">
        <v>5.22</v>
      </c>
      <c r="X46" s="8">
        <v>57695405000109</v>
      </c>
      <c r="Y46" s="10">
        <v>12.0</v>
      </c>
      <c r="Z46" s="6">
        <v>5352</v>
      </c>
      <c r="AA46" s="6" t="s">
        <v>141</v>
      </c>
    </row>
    <row r="47" spans="1:27">
      <c r="A47" s="1" t="s">
        <v>141</v>
      </c>
      <c r="B47" s="2" t="s">
        <v>29</v>
      </c>
      <c r="C47" s="2" t="s">
        <v>30</v>
      </c>
      <c r="D47" s="1" t="s">
        <v>31</v>
      </c>
      <c r="E47" s="2" t="s">
        <v>300</v>
      </c>
      <c r="F47" s="2" t="s">
        <v>301</v>
      </c>
      <c r="G47" s="1" t="s">
        <v>31</v>
      </c>
      <c r="H47" s="2"/>
      <c r="I47" s="1" t="s">
        <v>302</v>
      </c>
      <c r="J47" s="3">
        <v>5</v>
      </c>
      <c r="K47" s="2" t="s">
        <v>303</v>
      </c>
      <c r="L47" s="1">
        <v>3708277</v>
      </c>
      <c r="M47" s="4">
        <v>195.9</v>
      </c>
      <c r="N47" s="4">
        <v>35201.81</v>
      </c>
      <c r="O47" s="4">
        <v>150.99</v>
      </c>
      <c r="P47" s="4">
        <v>0.0</v>
      </c>
      <c r="Q47" s="4">
        <v>21.83</v>
      </c>
      <c r="R47" s="4">
        <f>S47-W47-O47-P47-Q47</f>
        <v>-1.4210854715202E-14</v>
      </c>
      <c r="S47" s="4">
        <v>196.39</v>
      </c>
      <c r="T47" s="1">
        <v>84863</v>
      </c>
      <c r="U47" s="2" t="s">
        <v>304</v>
      </c>
      <c r="V47" s="2" t="s">
        <v>305</v>
      </c>
      <c r="W47" s="2">
        <v>23.57</v>
      </c>
      <c r="X47" s="3">
        <v>57695405000109</v>
      </c>
      <c r="Y47" s="5">
        <v>12.0</v>
      </c>
      <c r="Z47" s="1">
        <v>5352</v>
      </c>
      <c r="AA47" s="1" t="s">
        <v>141</v>
      </c>
    </row>
    <row r="48" spans="1:27">
      <c r="A48" s="6" t="s">
        <v>141</v>
      </c>
      <c r="B48" s="7" t="s">
        <v>29</v>
      </c>
      <c r="C48" s="7" t="s">
        <v>30</v>
      </c>
      <c r="D48" s="6" t="s">
        <v>31</v>
      </c>
      <c r="E48" s="7" t="s">
        <v>306</v>
      </c>
      <c r="F48" s="7" t="s">
        <v>307</v>
      </c>
      <c r="G48" s="6" t="s">
        <v>58</v>
      </c>
      <c r="H48" s="7" t="s">
        <v>308</v>
      </c>
      <c r="I48" s="6" t="s">
        <v>309</v>
      </c>
      <c r="J48" s="8">
        <v>5</v>
      </c>
      <c r="K48" s="7" t="s">
        <v>310</v>
      </c>
      <c r="L48" s="6">
        <v>3708295</v>
      </c>
      <c r="M48" s="9">
        <v>318.0</v>
      </c>
      <c r="N48" s="9">
        <v>26741.32</v>
      </c>
      <c r="O48" s="9">
        <v>93.17</v>
      </c>
      <c r="P48" s="9">
        <v>0.0</v>
      </c>
      <c r="Q48" s="9">
        <v>16.58</v>
      </c>
      <c r="R48" s="9">
        <f>S48-W48-O48-P48-Q48</f>
        <v>0</v>
      </c>
      <c r="S48" s="9">
        <v>124.72</v>
      </c>
      <c r="T48" s="6">
        <v>84863</v>
      </c>
      <c r="U48" s="7" t="s">
        <v>311</v>
      </c>
      <c r="V48" s="7" t="s">
        <v>312</v>
      </c>
      <c r="W48" s="7">
        <v>14.97</v>
      </c>
      <c r="X48" s="8">
        <v>57695405000109</v>
      </c>
      <c r="Y48" s="10">
        <v>12.0</v>
      </c>
      <c r="Z48" s="6">
        <v>5352</v>
      </c>
      <c r="AA48" s="6" t="s">
        <v>141</v>
      </c>
    </row>
    <row r="49" spans="1:27">
      <c r="A49" s="1" t="s">
        <v>141</v>
      </c>
      <c r="B49" s="2" t="s">
        <v>29</v>
      </c>
      <c r="C49" s="2" t="s">
        <v>30</v>
      </c>
      <c r="D49" s="1" t="s">
        <v>31</v>
      </c>
      <c r="E49" s="2" t="s">
        <v>42</v>
      </c>
      <c r="F49" s="2" t="s">
        <v>43</v>
      </c>
      <c r="G49" s="1" t="s">
        <v>31</v>
      </c>
      <c r="H49" s="2" t="s">
        <v>44</v>
      </c>
      <c r="I49" s="1" t="s">
        <v>313</v>
      </c>
      <c r="J49" s="3">
        <v>5</v>
      </c>
      <c r="K49" s="2" t="s">
        <v>314</v>
      </c>
      <c r="L49" s="1">
        <v>3708251</v>
      </c>
      <c r="M49" s="4">
        <v>27.19</v>
      </c>
      <c r="N49" s="4">
        <v>7028.24</v>
      </c>
      <c r="O49" s="4">
        <v>36.68</v>
      </c>
      <c r="P49" s="4">
        <v>0.0</v>
      </c>
      <c r="Q49" s="4">
        <v>4.36</v>
      </c>
      <c r="R49" s="4">
        <f>S49-W49-O49-P49-Q49</f>
        <v>-8.8817841970013E-16</v>
      </c>
      <c r="S49" s="4">
        <v>46.64</v>
      </c>
      <c r="T49" s="1">
        <v>84863</v>
      </c>
      <c r="U49" s="2" t="s">
        <v>315</v>
      </c>
      <c r="V49" s="2" t="s">
        <v>316</v>
      </c>
      <c r="W49" s="2">
        <v>5.6</v>
      </c>
      <c r="X49" s="3">
        <v>57695405000109</v>
      </c>
      <c r="Y49" s="5">
        <v>12.0</v>
      </c>
      <c r="Z49" s="1">
        <v>5352</v>
      </c>
      <c r="AA49" s="1" t="s">
        <v>141</v>
      </c>
    </row>
    <row r="50" spans="1:27">
      <c r="A50" s="6" t="s">
        <v>141</v>
      </c>
      <c r="B50" s="7" t="s">
        <v>29</v>
      </c>
      <c r="C50" s="7" t="s">
        <v>30</v>
      </c>
      <c r="D50" s="6" t="s">
        <v>31</v>
      </c>
      <c r="E50" s="7" t="s">
        <v>317</v>
      </c>
      <c r="F50" s="7" t="s">
        <v>318</v>
      </c>
      <c r="G50" s="6" t="s">
        <v>31</v>
      </c>
      <c r="H50" s="7" t="s">
        <v>319</v>
      </c>
      <c r="I50" s="6" t="s">
        <v>320</v>
      </c>
      <c r="J50" s="8">
        <v>5</v>
      </c>
      <c r="K50" s="7" t="s">
        <v>321</v>
      </c>
      <c r="L50" s="6">
        <v>3708235</v>
      </c>
      <c r="M50" s="9">
        <v>26.54</v>
      </c>
      <c r="N50" s="9">
        <v>7996.83</v>
      </c>
      <c r="O50" s="9">
        <v>52.4</v>
      </c>
      <c r="P50" s="9">
        <v>0.0</v>
      </c>
      <c r="Q50" s="9">
        <v>4.96</v>
      </c>
      <c r="R50" s="9">
        <f>S50-W50-O50-P50-Q50</f>
        <v>7.9936057773011E-15</v>
      </c>
      <c r="S50" s="9">
        <v>65.18</v>
      </c>
      <c r="T50" s="6">
        <v>84863</v>
      </c>
      <c r="U50" s="7" t="s">
        <v>322</v>
      </c>
      <c r="V50" s="7" t="s">
        <v>323</v>
      </c>
      <c r="W50" s="7">
        <v>7.82</v>
      </c>
      <c r="X50" s="8">
        <v>57695405000109</v>
      </c>
      <c r="Y50" s="10">
        <v>12.0</v>
      </c>
      <c r="Z50" s="6">
        <v>5352</v>
      </c>
      <c r="AA50" s="6" t="s">
        <v>141</v>
      </c>
    </row>
    <row r="51" spans="1:27">
      <c r="A51" s="1" t="s">
        <v>141</v>
      </c>
      <c r="B51" s="2" t="s">
        <v>29</v>
      </c>
      <c r="C51" s="2" t="s">
        <v>30</v>
      </c>
      <c r="D51" s="1" t="s">
        <v>31</v>
      </c>
      <c r="E51" s="2" t="s">
        <v>324</v>
      </c>
      <c r="F51" s="2" t="s">
        <v>78</v>
      </c>
      <c r="G51" s="1" t="s">
        <v>31</v>
      </c>
      <c r="H51" s="2"/>
      <c r="I51" s="1" t="s">
        <v>325</v>
      </c>
      <c r="J51" s="3">
        <v>5</v>
      </c>
      <c r="K51" s="2" t="s">
        <v>326</v>
      </c>
      <c r="L51" s="1">
        <v>3708302</v>
      </c>
      <c r="M51" s="4">
        <v>26.54</v>
      </c>
      <c r="N51" s="4">
        <v>2248.16</v>
      </c>
      <c r="O51" s="4">
        <v>52.4</v>
      </c>
      <c r="P51" s="4">
        <v>0.0</v>
      </c>
      <c r="Q51" s="4">
        <v>1.39</v>
      </c>
      <c r="R51" s="4">
        <f>S51-W51-O51-P51-Q51</f>
        <v>7.7715611723761E-15</v>
      </c>
      <c r="S51" s="4">
        <v>61.13</v>
      </c>
      <c r="T51" s="1">
        <v>84863</v>
      </c>
      <c r="U51" s="2" t="s">
        <v>327</v>
      </c>
      <c r="V51" s="2" t="s">
        <v>328</v>
      </c>
      <c r="W51" s="2">
        <v>7.34</v>
      </c>
      <c r="X51" s="3">
        <v>57695405000109</v>
      </c>
      <c r="Y51" s="5">
        <v>12.0</v>
      </c>
      <c r="Z51" s="1">
        <v>5352</v>
      </c>
      <c r="AA51" s="1" t="s">
        <v>141</v>
      </c>
    </row>
    <row r="52" spans="1:27">
      <c r="A52" s="6" t="s">
        <v>141</v>
      </c>
      <c r="B52" s="7" t="s">
        <v>29</v>
      </c>
      <c r="C52" s="7" t="s">
        <v>30</v>
      </c>
      <c r="D52" s="6" t="s">
        <v>31</v>
      </c>
      <c r="E52" s="7" t="s">
        <v>329</v>
      </c>
      <c r="F52" s="7" t="s">
        <v>330</v>
      </c>
      <c r="G52" s="6" t="s">
        <v>213</v>
      </c>
      <c r="H52" s="7" t="s">
        <v>331</v>
      </c>
      <c r="I52" s="6" t="s">
        <v>332</v>
      </c>
      <c r="J52" s="8">
        <v>5</v>
      </c>
      <c r="K52" s="7" t="s">
        <v>333</v>
      </c>
      <c r="L52" s="6">
        <v>3708303</v>
      </c>
      <c r="M52" s="9">
        <v>106.16</v>
      </c>
      <c r="N52" s="9">
        <v>7094.45</v>
      </c>
      <c r="O52" s="9">
        <v>55.76</v>
      </c>
      <c r="P52" s="9">
        <v>0.0</v>
      </c>
      <c r="Q52" s="9">
        <v>4.4</v>
      </c>
      <c r="R52" s="9">
        <f>S52-W52-O52-P52-Q52</f>
        <v>-1.7763568394003E-15</v>
      </c>
      <c r="S52" s="9">
        <v>68.36</v>
      </c>
      <c r="T52" s="6">
        <v>84863</v>
      </c>
      <c r="U52" s="7" t="s">
        <v>334</v>
      </c>
      <c r="V52" s="7" t="s">
        <v>335</v>
      </c>
      <c r="W52" s="7">
        <v>8.2</v>
      </c>
      <c r="X52" s="8">
        <v>57695405000109</v>
      </c>
      <c r="Y52" s="10">
        <v>12.0</v>
      </c>
      <c r="Z52" s="6">
        <v>5352</v>
      </c>
      <c r="AA52" s="6" t="s">
        <v>141</v>
      </c>
    </row>
    <row r="53" spans="1:27">
      <c r="A53" s="1" t="s">
        <v>141</v>
      </c>
      <c r="B53" s="2" t="s">
        <v>29</v>
      </c>
      <c r="C53" s="2" t="s">
        <v>30</v>
      </c>
      <c r="D53" s="1" t="s">
        <v>31</v>
      </c>
      <c r="E53" s="2" t="s">
        <v>56</v>
      </c>
      <c r="F53" s="2" t="s">
        <v>57</v>
      </c>
      <c r="G53" s="1" t="s">
        <v>58</v>
      </c>
      <c r="H53" s="2" t="s">
        <v>59</v>
      </c>
      <c r="I53" s="1" t="s">
        <v>336</v>
      </c>
      <c r="J53" s="3">
        <v>5</v>
      </c>
      <c r="K53" s="2" t="s">
        <v>337</v>
      </c>
      <c r="L53" s="1">
        <v>3708286</v>
      </c>
      <c r="M53" s="4">
        <v>318.48</v>
      </c>
      <c r="N53" s="4">
        <v>28696.35</v>
      </c>
      <c r="O53" s="4">
        <v>132.5</v>
      </c>
      <c r="P53" s="4">
        <v>0.0</v>
      </c>
      <c r="Q53" s="4">
        <v>17.79</v>
      </c>
      <c r="R53" s="4">
        <f>S53-W53-O53-P53-Q53</f>
        <v>-7.105427357601E-15</v>
      </c>
      <c r="S53" s="4">
        <v>170.78</v>
      </c>
      <c r="T53" s="1">
        <v>84863</v>
      </c>
      <c r="U53" s="2" t="s">
        <v>338</v>
      </c>
      <c r="V53" s="2" t="s">
        <v>339</v>
      </c>
      <c r="W53" s="2">
        <v>20.49</v>
      </c>
      <c r="X53" s="3">
        <v>57695405000109</v>
      </c>
      <c r="Y53" s="5">
        <v>12.0</v>
      </c>
      <c r="Z53" s="1">
        <v>5352</v>
      </c>
      <c r="AA53" s="1" t="s">
        <v>141</v>
      </c>
    </row>
    <row r="54" spans="1:27">
      <c r="A54" s="6" t="s">
        <v>141</v>
      </c>
      <c r="B54" s="7" t="s">
        <v>29</v>
      </c>
      <c r="C54" s="7" t="s">
        <v>30</v>
      </c>
      <c r="D54" s="6" t="s">
        <v>31</v>
      </c>
      <c r="E54" s="7" t="s">
        <v>56</v>
      </c>
      <c r="F54" s="7" t="s">
        <v>57</v>
      </c>
      <c r="G54" s="6" t="s">
        <v>58</v>
      </c>
      <c r="H54" s="7" t="s">
        <v>59</v>
      </c>
      <c r="I54" s="6" t="s">
        <v>340</v>
      </c>
      <c r="J54" s="8">
        <v>5</v>
      </c>
      <c r="K54" s="7" t="s">
        <v>341</v>
      </c>
      <c r="L54" s="6">
        <v>3708280</v>
      </c>
      <c r="M54" s="9">
        <v>173.84</v>
      </c>
      <c r="N54" s="9">
        <v>82218.55</v>
      </c>
      <c r="O54" s="9">
        <v>0.0</v>
      </c>
      <c r="P54" s="9">
        <v>0.0</v>
      </c>
      <c r="Q54" s="9">
        <v>41.11</v>
      </c>
      <c r="R54" s="9">
        <f>S54-W54-O54-P54-Q54</f>
        <v>0</v>
      </c>
      <c r="S54" s="9">
        <v>46.72</v>
      </c>
      <c r="T54" s="6">
        <v>84863</v>
      </c>
      <c r="U54" s="7" t="s">
        <v>342</v>
      </c>
      <c r="V54" s="7" t="s">
        <v>343</v>
      </c>
      <c r="W54" s="7">
        <v>5.61</v>
      </c>
      <c r="X54" s="8">
        <v>57695405000109</v>
      </c>
      <c r="Y54" s="10">
        <v>12.0</v>
      </c>
      <c r="Z54" s="6">
        <v>5352</v>
      </c>
      <c r="AA54" s="6" t="s">
        <v>141</v>
      </c>
    </row>
    <row r="55" spans="1:27">
      <c r="A55" s="1" t="s">
        <v>141</v>
      </c>
      <c r="B55" s="2" t="s">
        <v>29</v>
      </c>
      <c r="C55" s="2" t="s">
        <v>30</v>
      </c>
      <c r="D55" s="1" t="s">
        <v>31</v>
      </c>
      <c r="E55" s="2" t="s">
        <v>344</v>
      </c>
      <c r="F55" s="2" t="s">
        <v>345</v>
      </c>
      <c r="G55" s="1" t="s">
        <v>346</v>
      </c>
      <c r="H55" s="2" t="s">
        <v>347</v>
      </c>
      <c r="I55" s="1" t="s">
        <v>348</v>
      </c>
      <c r="J55" s="3">
        <v>5</v>
      </c>
      <c r="K55" s="2" t="s">
        <v>349</v>
      </c>
      <c r="L55" s="1">
        <v>3708301</v>
      </c>
      <c r="M55" s="4">
        <v>212.0</v>
      </c>
      <c r="N55" s="4">
        <v>23976.1</v>
      </c>
      <c r="O55" s="4">
        <v>69.96</v>
      </c>
      <c r="P55" s="4">
        <v>0.0</v>
      </c>
      <c r="Q55" s="4">
        <v>14.87</v>
      </c>
      <c r="R55" s="4">
        <f>S55-W55-O55-P55-Q55</f>
        <v>1.9539925233403E-14</v>
      </c>
      <c r="S55" s="4">
        <v>96.4</v>
      </c>
      <c r="T55" s="1">
        <v>84863</v>
      </c>
      <c r="U55" s="2" t="s">
        <v>350</v>
      </c>
      <c r="V55" s="2" t="s">
        <v>351</v>
      </c>
      <c r="W55" s="2">
        <v>11.57</v>
      </c>
      <c r="X55" s="3">
        <v>57695405000109</v>
      </c>
      <c r="Y55" s="5">
        <v>12.0</v>
      </c>
      <c r="Z55" s="1">
        <v>5352</v>
      </c>
      <c r="AA55" s="1" t="s">
        <v>141</v>
      </c>
    </row>
    <row r="56" spans="1:27">
      <c r="A56" s="6" t="s">
        <v>141</v>
      </c>
      <c r="B56" s="7" t="s">
        <v>29</v>
      </c>
      <c r="C56" s="7" t="s">
        <v>30</v>
      </c>
      <c r="D56" s="6" t="s">
        <v>31</v>
      </c>
      <c r="E56" s="7" t="s">
        <v>71</v>
      </c>
      <c r="F56" s="7" t="s">
        <v>72</v>
      </c>
      <c r="G56" s="6" t="s">
        <v>31</v>
      </c>
      <c r="H56" s="7" t="s">
        <v>44</v>
      </c>
      <c r="I56" s="6" t="s">
        <v>352</v>
      </c>
      <c r="J56" s="8">
        <v>5</v>
      </c>
      <c r="K56" s="7" t="s">
        <v>353</v>
      </c>
      <c r="L56" s="6">
        <v>3708287</v>
      </c>
      <c r="M56" s="9">
        <v>106.0</v>
      </c>
      <c r="N56" s="9">
        <v>7092.8</v>
      </c>
      <c r="O56" s="9">
        <v>38.9</v>
      </c>
      <c r="P56" s="9">
        <v>0.0</v>
      </c>
      <c r="Q56" s="9">
        <v>4.4</v>
      </c>
      <c r="R56" s="9">
        <f>S56-W56-O56-P56-Q56</f>
        <v>5.3290705182008E-15</v>
      </c>
      <c r="S56" s="9">
        <v>49.2</v>
      </c>
      <c r="T56" s="6">
        <v>84863</v>
      </c>
      <c r="U56" s="7" t="s">
        <v>354</v>
      </c>
      <c r="V56" s="7" t="s">
        <v>355</v>
      </c>
      <c r="W56" s="7">
        <v>5.9</v>
      </c>
      <c r="X56" s="8">
        <v>57695405000109</v>
      </c>
      <c r="Y56" s="10">
        <v>12.0</v>
      </c>
      <c r="Z56" s="6">
        <v>5352</v>
      </c>
      <c r="AA56" s="6" t="s">
        <v>141</v>
      </c>
    </row>
    <row r="57" spans="1:27">
      <c r="A57" s="1" t="s">
        <v>141</v>
      </c>
      <c r="B57" s="2" t="s">
        <v>29</v>
      </c>
      <c r="C57" s="2" t="s">
        <v>30</v>
      </c>
      <c r="D57" s="1" t="s">
        <v>31</v>
      </c>
      <c r="E57" s="2" t="s">
        <v>356</v>
      </c>
      <c r="F57" s="2" t="s">
        <v>357</v>
      </c>
      <c r="G57" s="1" t="s">
        <v>31</v>
      </c>
      <c r="H57" s="2"/>
      <c r="I57" s="1" t="s">
        <v>358</v>
      </c>
      <c r="J57" s="3">
        <v>5</v>
      </c>
      <c r="K57" s="2" t="s">
        <v>359</v>
      </c>
      <c r="L57" s="1">
        <v>3708291</v>
      </c>
      <c r="M57" s="4">
        <v>1060.0</v>
      </c>
      <c r="N57" s="4">
        <v>139807.08</v>
      </c>
      <c r="O57" s="4">
        <v>1059.27</v>
      </c>
      <c r="P57" s="4">
        <v>0.0</v>
      </c>
      <c r="Q57" s="4">
        <v>86.68</v>
      </c>
      <c r="R57" s="4">
        <f>S57-W57-O57-P57-Q57</f>
        <v>5.6843418860808E-14</v>
      </c>
      <c r="S57" s="4">
        <v>1302.22</v>
      </c>
      <c r="T57" s="1">
        <v>84863</v>
      </c>
      <c r="U57" s="2" t="s">
        <v>360</v>
      </c>
      <c r="V57" s="2" t="s">
        <v>361</v>
      </c>
      <c r="W57" s="2">
        <v>156.27</v>
      </c>
      <c r="X57" s="3">
        <v>57695405000109</v>
      </c>
      <c r="Y57" s="5">
        <v>12.0</v>
      </c>
      <c r="Z57" s="1">
        <v>5352</v>
      </c>
      <c r="AA57" s="1" t="s">
        <v>247</v>
      </c>
    </row>
    <row r="58" spans="1:27">
      <c r="A58" s="6" t="s">
        <v>141</v>
      </c>
      <c r="B58" s="7" t="s">
        <v>29</v>
      </c>
      <c r="C58" s="7" t="s">
        <v>30</v>
      </c>
      <c r="D58" s="6" t="s">
        <v>31</v>
      </c>
      <c r="E58" s="7" t="s">
        <v>356</v>
      </c>
      <c r="F58" s="7" t="s">
        <v>357</v>
      </c>
      <c r="G58" s="6" t="s">
        <v>31</v>
      </c>
      <c r="H58" s="7"/>
      <c r="I58" s="6" t="s">
        <v>362</v>
      </c>
      <c r="J58" s="8">
        <v>5</v>
      </c>
      <c r="K58" s="7" t="s">
        <v>363</v>
      </c>
      <c r="L58" s="6">
        <v>3708290</v>
      </c>
      <c r="M58" s="9">
        <v>212.32</v>
      </c>
      <c r="N58" s="9">
        <v>37269.37</v>
      </c>
      <c r="O58" s="9">
        <v>0.0</v>
      </c>
      <c r="P58" s="9">
        <v>0.0</v>
      </c>
      <c r="Q58" s="9">
        <v>18.63</v>
      </c>
      <c r="R58" s="9">
        <f>S58-W58-O58-P58-Q58</f>
        <v>3.5527136788005E-15</v>
      </c>
      <c r="S58" s="9">
        <v>21.17</v>
      </c>
      <c r="T58" s="6">
        <v>84863</v>
      </c>
      <c r="U58" s="7" t="s">
        <v>364</v>
      </c>
      <c r="V58" s="7" t="s">
        <v>365</v>
      </c>
      <c r="W58" s="7">
        <v>2.54</v>
      </c>
      <c r="X58" s="8">
        <v>57695405000109</v>
      </c>
      <c r="Y58" s="10">
        <v>12.0</v>
      </c>
      <c r="Z58" s="6">
        <v>5352</v>
      </c>
      <c r="AA58" s="6" t="s">
        <v>247</v>
      </c>
    </row>
    <row r="59" spans="1:27">
      <c r="A59" s="1" t="s">
        <v>141</v>
      </c>
      <c r="B59" s="2" t="s">
        <v>29</v>
      </c>
      <c r="C59" s="2" t="s">
        <v>30</v>
      </c>
      <c r="D59" s="1" t="s">
        <v>31</v>
      </c>
      <c r="E59" s="2" t="s">
        <v>366</v>
      </c>
      <c r="F59" s="2" t="s">
        <v>367</v>
      </c>
      <c r="G59" s="1" t="s">
        <v>368</v>
      </c>
      <c r="H59" s="2" t="s">
        <v>369</v>
      </c>
      <c r="I59" s="1" t="s">
        <v>370</v>
      </c>
      <c r="J59" s="3">
        <v>5</v>
      </c>
      <c r="K59" s="2" t="s">
        <v>371</v>
      </c>
      <c r="L59" s="1">
        <v>3708293</v>
      </c>
      <c r="M59" s="4">
        <v>108.65</v>
      </c>
      <c r="N59" s="4">
        <v>73218.54</v>
      </c>
      <c r="O59" s="4">
        <v>71.78</v>
      </c>
      <c r="P59" s="4">
        <v>0.0</v>
      </c>
      <c r="Q59" s="4">
        <v>45.4</v>
      </c>
      <c r="R59" s="4">
        <f>S59-W59-O59-P59-Q59</f>
        <v>-7.105427357601E-15</v>
      </c>
      <c r="S59" s="4">
        <v>133.16</v>
      </c>
      <c r="T59" s="1">
        <v>84863</v>
      </c>
      <c r="U59" s="2" t="s">
        <v>372</v>
      </c>
      <c r="V59" s="2" t="s">
        <v>373</v>
      </c>
      <c r="W59" s="2">
        <v>15.98</v>
      </c>
      <c r="X59" s="3">
        <v>57695405000109</v>
      </c>
      <c r="Y59" s="5">
        <v>12.0</v>
      </c>
      <c r="Z59" s="1">
        <v>5352</v>
      </c>
      <c r="AA59" s="1" t="s">
        <v>141</v>
      </c>
    </row>
    <row r="60" spans="1:27">
      <c r="A60" s="6" t="s">
        <v>141</v>
      </c>
      <c r="B60" s="7" t="s">
        <v>29</v>
      </c>
      <c r="C60" s="7" t="s">
        <v>30</v>
      </c>
      <c r="D60" s="6" t="s">
        <v>31</v>
      </c>
      <c r="E60" s="7" t="s">
        <v>229</v>
      </c>
      <c r="F60" s="7" t="s">
        <v>33</v>
      </c>
      <c r="G60" s="6" t="s">
        <v>31</v>
      </c>
      <c r="H60" s="7"/>
      <c r="I60" s="6" t="s">
        <v>374</v>
      </c>
      <c r="J60" s="8">
        <v>5</v>
      </c>
      <c r="K60" s="7" t="s">
        <v>231</v>
      </c>
      <c r="L60" s="6">
        <v>3707194</v>
      </c>
      <c r="M60" s="9">
        <v>391.8</v>
      </c>
      <c r="N60" s="9">
        <v>33467.7</v>
      </c>
      <c r="O60" s="9">
        <v>374.0</v>
      </c>
      <c r="P60" s="9">
        <v>0.0</v>
      </c>
      <c r="Q60" s="9">
        <v>0.0</v>
      </c>
      <c r="R60" s="9">
        <f>S60-W60-O60-P60-Q60</f>
        <v>0</v>
      </c>
      <c r="S60" s="9">
        <v>425.0</v>
      </c>
      <c r="T60" s="6">
        <v>84866</v>
      </c>
      <c r="U60" s="7" t="s">
        <v>375</v>
      </c>
      <c r="V60" s="7" t="s">
        <v>376</v>
      </c>
      <c r="W60" s="7">
        <v>51.0</v>
      </c>
      <c r="X60" s="8">
        <v>57695405000109</v>
      </c>
      <c r="Y60" s="10">
        <v>12.0</v>
      </c>
      <c r="Z60" s="6">
        <v>5352</v>
      </c>
      <c r="AA60" s="6" t="s">
        <v>141</v>
      </c>
    </row>
    <row r="61" spans="1:27">
      <c r="A61" s="1" t="s">
        <v>141</v>
      </c>
      <c r="B61" s="2" t="s">
        <v>377</v>
      </c>
      <c r="C61" s="2" t="s">
        <v>78</v>
      </c>
      <c r="D61" s="1" t="s">
        <v>31</v>
      </c>
      <c r="E61" s="2" t="s">
        <v>29</v>
      </c>
      <c r="F61" s="2" t="s">
        <v>30</v>
      </c>
      <c r="G61" s="1" t="s">
        <v>31</v>
      </c>
      <c r="H61" s="2"/>
      <c r="I61" s="1" t="s">
        <v>378</v>
      </c>
      <c r="J61" s="3">
        <v>5</v>
      </c>
      <c r="K61" s="2" t="s">
        <v>379</v>
      </c>
      <c r="L61" s="1"/>
      <c r="M61" s="4">
        <v>107.5</v>
      </c>
      <c r="N61" s="4">
        <v>5891.93</v>
      </c>
      <c r="O61" s="4">
        <v>39.45</v>
      </c>
      <c r="P61" s="4">
        <v>0.0</v>
      </c>
      <c r="Q61" s="4">
        <v>3.65</v>
      </c>
      <c r="R61" s="4">
        <f>S61-W61-O61-P61-Q61</f>
        <v>-8.4376949871512E-15</v>
      </c>
      <c r="S61" s="4">
        <v>48.98</v>
      </c>
      <c r="T61" s="1">
        <v>84862</v>
      </c>
      <c r="U61" s="2"/>
      <c r="V61" s="2" t="s">
        <v>380</v>
      </c>
      <c r="W61" s="2">
        <v>5.88</v>
      </c>
      <c r="X61" s="3">
        <v>57695405000109</v>
      </c>
      <c r="Y61" s="5">
        <v>12.0</v>
      </c>
      <c r="Z61" s="1">
        <v>5352</v>
      </c>
      <c r="AA61" s="1" t="s">
        <v>141</v>
      </c>
    </row>
    <row r="62" spans="1:27">
      <c r="A62" s="6" t="s">
        <v>247</v>
      </c>
      <c r="B62" s="7" t="s">
        <v>29</v>
      </c>
      <c r="C62" s="7" t="s">
        <v>30</v>
      </c>
      <c r="D62" s="6" t="s">
        <v>31</v>
      </c>
      <c r="E62" s="7" t="s">
        <v>381</v>
      </c>
      <c r="F62" s="7" t="s">
        <v>382</v>
      </c>
      <c r="G62" s="6" t="s">
        <v>31</v>
      </c>
      <c r="H62" s="7"/>
      <c r="I62" s="6" t="s">
        <v>383</v>
      </c>
      <c r="J62" s="8">
        <v>5</v>
      </c>
      <c r="K62" s="7" t="s">
        <v>384</v>
      </c>
      <c r="L62" s="6">
        <v>3709805</v>
      </c>
      <c r="M62" s="9">
        <v>26.54</v>
      </c>
      <c r="N62" s="9">
        <v>23562.45</v>
      </c>
      <c r="O62" s="9">
        <v>36.68</v>
      </c>
      <c r="P62" s="9">
        <v>0.0</v>
      </c>
      <c r="Q62" s="9">
        <v>14.61</v>
      </c>
      <c r="R62" s="9">
        <f>S62-W62-O62-P62-Q62</f>
        <v>0</v>
      </c>
      <c r="S62" s="9">
        <v>58.28</v>
      </c>
      <c r="T62" s="6">
        <v>84863</v>
      </c>
      <c r="U62" s="7" t="s">
        <v>385</v>
      </c>
      <c r="V62" s="7" t="s">
        <v>386</v>
      </c>
      <c r="W62" s="7">
        <v>6.99</v>
      </c>
      <c r="X62" s="8">
        <v>57695405000109</v>
      </c>
      <c r="Y62" s="10">
        <v>12.0</v>
      </c>
      <c r="Z62" s="6">
        <v>5352</v>
      </c>
      <c r="AA62" s="6" t="s">
        <v>261</v>
      </c>
    </row>
    <row r="63" spans="1:27">
      <c r="A63" s="1" t="s">
        <v>247</v>
      </c>
      <c r="B63" s="2" t="s">
        <v>29</v>
      </c>
      <c r="C63" s="2" t="s">
        <v>30</v>
      </c>
      <c r="D63" s="1" t="s">
        <v>31</v>
      </c>
      <c r="E63" s="2" t="s">
        <v>387</v>
      </c>
      <c r="F63" s="2" t="s">
        <v>388</v>
      </c>
      <c r="G63" s="1" t="s">
        <v>31</v>
      </c>
      <c r="H63" s="2"/>
      <c r="I63" s="1" t="s">
        <v>389</v>
      </c>
      <c r="J63" s="3">
        <v>5</v>
      </c>
      <c r="K63" s="2" t="s">
        <v>390</v>
      </c>
      <c r="L63" s="1">
        <v>3709684</v>
      </c>
      <c r="M63" s="4">
        <v>238.86</v>
      </c>
      <c r="N63" s="4">
        <v>28046.86</v>
      </c>
      <c r="O63" s="4">
        <v>78.87</v>
      </c>
      <c r="P63" s="4">
        <v>0.0</v>
      </c>
      <c r="Q63" s="4">
        <v>17.39</v>
      </c>
      <c r="R63" s="4">
        <f>S63-W63-O63-P63-Q63</f>
        <v>0</v>
      </c>
      <c r="S63" s="4">
        <v>109.39</v>
      </c>
      <c r="T63" s="1">
        <v>84863</v>
      </c>
      <c r="U63" s="2" t="s">
        <v>391</v>
      </c>
      <c r="V63" s="2" t="s">
        <v>392</v>
      </c>
      <c r="W63" s="2">
        <v>13.13</v>
      </c>
      <c r="X63" s="3">
        <v>57695405000109</v>
      </c>
      <c r="Y63" s="5">
        <v>12.0</v>
      </c>
      <c r="Z63" s="1">
        <v>5352</v>
      </c>
      <c r="AA63" s="1" t="s">
        <v>261</v>
      </c>
    </row>
    <row r="64" spans="1:27">
      <c r="A64" s="6" t="s">
        <v>247</v>
      </c>
      <c r="B64" s="7" t="s">
        <v>29</v>
      </c>
      <c r="C64" s="7" t="s">
        <v>30</v>
      </c>
      <c r="D64" s="6" t="s">
        <v>31</v>
      </c>
      <c r="E64" s="7" t="s">
        <v>393</v>
      </c>
      <c r="F64" s="7" t="s">
        <v>394</v>
      </c>
      <c r="G64" s="6" t="s">
        <v>346</v>
      </c>
      <c r="H64" s="7" t="s">
        <v>395</v>
      </c>
      <c r="I64" s="6" t="s">
        <v>396</v>
      </c>
      <c r="J64" s="8">
        <v>5</v>
      </c>
      <c r="K64" s="7" t="s">
        <v>397</v>
      </c>
      <c r="L64" s="6">
        <v>3709752</v>
      </c>
      <c r="M64" s="9">
        <v>318.48</v>
      </c>
      <c r="N64" s="9">
        <v>13685.24</v>
      </c>
      <c r="O64" s="9">
        <v>132.5</v>
      </c>
      <c r="P64" s="9">
        <v>0.0</v>
      </c>
      <c r="Q64" s="9">
        <v>8.48</v>
      </c>
      <c r="R64" s="9">
        <f>S64-W64-O64-P64-Q64</f>
        <v>-1.0658141036402E-14</v>
      </c>
      <c r="S64" s="9">
        <v>160.2</v>
      </c>
      <c r="T64" s="6">
        <v>84863</v>
      </c>
      <c r="U64" s="7" t="s">
        <v>398</v>
      </c>
      <c r="V64" s="7" t="s">
        <v>399</v>
      </c>
      <c r="W64" s="7">
        <v>19.22</v>
      </c>
      <c r="X64" s="8">
        <v>57695405000109</v>
      </c>
      <c r="Y64" s="10">
        <v>12.0</v>
      </c>
      <c r="Z64" s="6">
        <v>5352</v>
      </c>
      <c r="AA64" s="6" t="s">
        <v>247</v>
      </c>
    </row>
    <row r="65" spans="1:27">
      <c r="A65" s="1" t="s">
        <v>247</v>
      </c>
      <c r="B65" s="2" t="s">
        <v>29</v>
      </c>
      <c r="C65" s="2" t="s">
        <v>30</v>
      </c>
      <c r="D65" s="1" t="s">
        <v>31</v>
      </c>
      <c r="E65" s="2" t="s">
        <v>64</v>
      </c>
      <c r="F65" s="2" t="s">
        <v>65</v>
      </c>
      <c r="G65" s="1" t="s">
        <v>31</v>
      </c>
      <c r="H65" s="2" t="s">
        <v>66</v>
      </c>
      <c r="I65" s="1" t="s">
        <v>400</v>
      </c>
      <c r="J65" s="3">
        <v>5</v>
      </c>
      <c r="K65" s="2" t="s">
        <v>401</v>
      </c>
      <c r="L65" s="1">
        <v>3709751</v>
      </c>
      <c r="M65" s="4">
        <v>212.32</v>
      </c>
      <c r="N65" s="4">
        <v>6931.4</v>
      </c>
      <c r="O65" s="4">
        <v>101.36</v>
      </c>
      <c r="P65" s="4">
        <v>0.0</v>
      </c>
      <c r="Q65" s="4">
        <v>4.3</v>
      </c>
      <c r="R65" s="4">
        <f>S65-W65-O65-P65-Q65</f>
        <v>-2.6645352591004E-15</v>
      </c>
      <c r="S65" s="4">
        <v>120.07</v>
      </c>
      <c r="T65" s="1">
        <v>84863</v>
      </c>
      <c r="U65" s="2" t="s">
        <v>402</v>
      </c>
      <c r="V65" s="2" t="s">
        <v>403</v>
      </c>
      <c r="W65" s="2">
        <v>14.41</v>
      </c>
      <c r="X65" s="3">
        <v>57695405000109</v>
      </c>
      <c r="Y65" s="5">
        <v>12.0</v>
      </c>
      <c r="Z65" s="1">
        <v>5352</v>
      </c>
      <c r="AA65" s="1" t="s">
        <v>261</v>
      </c>
    </row>
    <row r="66" spans="1:27">
      <c r="A66" s="6" t="s">
        <v>247</v>
      </c>
      <c r="B66" s="7" t="s">
        <v>29</v>
      </c>
      <c r="C66" s="7" t="s">
        <v>30</v>
      </c>
      <c r="D66" s="6" t="s">
        <v>31</v>
      </c>
      <c r="E66" s="7" t="s">
        <v>344</v>
      </c>
      <c r="F66" s="7" t="s">
        <v>345</v>
      </c>
      <c r="G66" s="6" t="s">
        <v>346</v>
      </c>
      <c r="H66" s="7" t="s">
        <v>347</v>
      </c>
      <c r="I66" s="6" t="s">
        <v>404</v>
      </c>
      <c r="J66" s="8">
        <v>5</v>
      </c>
      <c r="K66" s="7" t="s">
        <v>405</v>
      </c>
      <c r="L66" s="6">
        <v>3710072</v>
      </c>
      <c r="M66" s="9">
        <v>212.32</v>
      </c>
      <c r="N66" s="9">
        <v>74664.67</v>
      </c>
      <c r="O66" s="9">
        <v>101.36</v>
      </c>
      <c r="P66" s="9">
        <v>0.0</v>
      </c>
      <c r="Q66" s="9">
        <v>46.29</v>
      </c>
      <c r="R66" s="9">
        <f>S66-W66-O66-P66-Q66</f>
        <v>7.105427357601E-15</v>
      </c>
      <c r="S66" s="9">
        <v>167.78</v>
      </c>
      <c r="T66" s="6">
        <v>84863</v>
      </c>
      <c r="U66" s="7" t="s">
        <v>406</v>
      </c>
      <c r="V66" s="7" t="s">
        <v>407</v>
      </c>
      <c r="W66" s="7">
        <v>20.13</v>
      </c>
      <c r="X66" s="8">
        <v>57695405000109</v>
      </c>
      <c r="Y66" s="10">
        <v>12.0</v>
      </c>
      <c r="Z66" s="6">
        <v>5352</v>
      </c>
      <c r="AA66" s="6" t="s">
        <v>247</v>
      </c>
    </row>
    <row r="67" spans="1:27">
      <c r="A67" s="1" t="s">
        <v>247</v>
      </c>
      <c r="B67" s="2" t="s">
        <v>29</v>
      </c>
      <c r="C67" s="2" t="s">
        <v>30</v>
      </c>
      <c r="D67" s="1" t="s">
        <v>31</v>
      </c>
      <c r="E67" s="2" t="s">
        <v>64</v>
      </c>
      <c r="F67" s="2" t="s">
        <v>65</v>
      </c>
      <c r="G67" s="1" t="s">
        <v>31</v>
      </c>
      <c r="H67" s="2" t="s">
        <v>66</v>
      </c>
      <c r="I67" s="1" t="s">
        <v>408</v>
      </c>
      <c r="J67" s="3">
        <v>5</v>
      </c>
      <c r="K67" s="2" t="s">
        <v>409</v>
      </c>
      <c r="L67" s="1">
        <v>3709751</v>
      </c>
      <c r="M67" s="4">
        <v>318.48</v>
      </c>
      <c r="N67" s="4">
        <v>14603.23</v>
      </c>
      <c r="O67" s="4">
        <v>93.32</v>
      </c>
      <c r="P67" s="4">
        <v>0.0</v>
      </c>
      <c r="Q67" s="4">
        <v>9.05</v>
      </c>
      <c r="R67" s="4">
        <f>S67-W67-O67-P67-Q67</f>
        <v>1.0658141036402E-14</v>
      </c>
      <c r="S67" s="4">
        <v>116.33</v>
      </c>
      <c r="T67" s="1">
        <v>84863</v>
      </c>
      <c r="U67" s="2" t="s">
        <v>410</v>
      </c>
      <c r="V67" s="2" t="s">
        <v>411</v>
      </c>
      <c r="W67" s="2">
        <v>13.96</v>
      </c>
      <c r="X67" s="3">
        <v>57695405000109</v>
      </c>
      <c r="Y67" s="5">
        <v>12.0</v>
      </c>
      <c r="Z67" s="1">
        <v>5352</v>
      </c>
      <c r="AA67" s="1" t="s">
        <v>261</v>
      </c>
    </row>
    <row r="68" spans="1:27">
      <c r="A68" s="6" t="s">
        <v>247</v>
      </c>
      <c r="B68" s="7" t="s">
        <v>29</v>
      </c>
      <c r="C68" s="7" t="s">
        <v>30</v>
      </c>
      <c r="D68" s="6" t="s">
        <v>31</v>
      </c>
      <c r="E68" s="7" t="s">
        <v>42</v>
      </c>
      <c r="F68" s="7" t="s">
        <v>43</v>
      </c>
      <c r="G68" s="6" t="s">
        <v>31</v>
      </c>
      <c r="H68" s="7" t="s">
        <v>44</v>
      </c>
      <c r="I68" s="6" t="s">
        <v>412</v>
      </c>
      <c r="J68" s="8">
        <v>5</v>
      </c>
      <c r="K68" s="7" t="s">
        <v>413</v>
      </c>
      <c r="L68" s="6">
        <v>3709754</v>
      </c>
      <c r="M68" s="9">
        <v>530.0</v>
      </c>
      <c r="N68" s="9">
        <v>21733.76</v>
      </c>
      <c r="O68" s="9">
        <v>136.21</v>
      </c>
      <c r="P68" s="9">
        <v>0.0</v>
      </c>
      <c r="Q68" s="9">
        <v>13.47</v>
      </c>
      <c r="R68" s="9">
        <f>S68-W68-O68-P68-Q68</f>
        <v>-1.7763568394003E-15</v>
      </c>
      <c r="S68" s="9">
        <v>170.09</v>
      </c>
      <c r="T68" s="6">
        <v>84863</v>
      </c>
      <c r="U68" s="7" t="s">
        <v>414</v>
      </c>
      <c r="V68" s="7" t="s">
        <v>415</v>
      </c>
      <c r="W68" s="7">
        <v>20.41</v>
      </c>
      <c r="X68" s="8">
        <v>57695405000109</v>
      </c>
      <c r="Y68" s="10">
        <v>12.0</v>
      </c>
      <c r="Z68" s="6">
        <v>5352</v>
      </c>
      <c r="AA68" s="6" t="s">
        <v>261</v>
      </c>
    </row>
    <row r="69" spans="1:27">
      <c r="A69" s="1" t="s">
        <v>247</v>
      </c>
      <c r="B69" s="2" t="s">
        <v>29</v>
      </c>
      <c r="C69" s="2" t="s">
        <v>30</v>
      </c>
      <c r="D69" s="1" t="s">
        <v>31</v>
      </c>
      <c r="E69" s="2" t="s">
        <v>393</v>
      </c>
      <c r="F69" s="2" t="s">
        <v>394</v>
      </c>
      <c r="G69" s="1" t="s">
        <v>346</v>
      </c>
      <c r="H69" s="2" t="s">
        <v>395</v>
      </c>
      <c r="I69" s="1" t="s">
        <v>416</v>
      </c>
      <c r="J69" s="3">
        <v>5</v>
      </c>
      <c r="K69" s="2" t="s">
        <v>417</v>
      </c>
      <c r="L69" s="1">
        <v>3706769</v>
      </c>
      <c r="M69" s="4">
        <v>318.48</v>
      </c>
      <c r="N69" s="4">
        <v>21594.24</v>
      </c>
      <c r="O69" s="4">
        <v>93.32</v>
      </c>
      <c r="P69" s="4">
        <v>0.0</v>
      </c>
      <c r="Q69" s="4">
        <v>13.39</v>
      </c>
      <c r="R69" s="4">
        <f>S69-W69-O69-P69-Q69</f>
        <v>1.4210854715202E-14</v>
      </c>
      <c r="S69" s="4">
        <v>121.26</v>
      </c>
      <c r="T69" s="1">
        <v>84863</v>
      </c>
      <c r="U69" s="2" t="s">
        <v>418</v>
      </c>
      <c r="V69" s="2" t="s">
        <v>419</v>
      </c>
      <c r="W69" s="2">
        <v>14.55</v>
      </c>
      <c r="X69" s="3">
        <v>57695405000109</v>
      </c>
      <c r="Y69" s="5">
        <v>12.0</v>
      </c>
      <c r="Z69" s="1">
        <v>5352</v>
      </c>
      <c r="AA69" s="1" t="s">
        <v>247</v>
      </c>
    </row>
    <row r="70" spans="1:27">
      <c r="A70" s="6" t="s">
        <v>247</v>
      </c>
      <c r="B70" s="7" t="s">
        <v>29</v>
      </c>
      <c r="C70" s="7" t="s">
        <v>30</v>
      </c>
      <c r="D70" s="6" t="s">
        <v>31</v>
      </c>
      <c r="E70" s="7" t="s">
        <v>420</v>
      </c>
      <c r="F70" s="7" t="s">
        <v>78</v>
      </c>
      <c r="G70" s="6" t="s">
        <v>31</v>
      </c>
      <c r="H70" s="7"/>
      <c r="I70" s="6" t="s">
        <v>421</v>
      </c>
      <c r="J70" s="8">
        <v>5</v>
      </c>
      <c r="K70" s="7" t="s">
        <v>422</v>
      </c>
      <c r="L70" s="6">
        <v>3709766</v>
      </c>
      <c r="M70" s="9">
        <v>130.38</v>
      </c>
      <c r="N70" s="9">
        <v>33606.13</v>
      </c>
      <c r="O70" s="9">
        <v>295.74</v>
      </c>
      <c r="P70" s="9">
        <v>0.0</v>
      </c>
      <c r="Q70" s="9">
        <v>20.84</v>
      </c>
      <c r="R70" s="9">
        <f>S70-W70-O70-P70-Q70</f>
        <v>-2.4868995751604E-14</v>
      </c>
      <c r="S70" s="9">
        <v>359.75</v>
      </c>
      <c r="T70" s="6">
        <v>84863</v>
      </c>
      <c r="U70" s="7" t="s">
        <v>423</v>
      </c>
      <c r="V70" s="7" t="s">
        <v>424</v>
      </c>
      <c r="W70" s="7">
        <v>43.17</v>
      </c>
      <c r="X70" s="8">
        <v>57695405000109</v>
      </c>
      <c r="Y70" s="10">
        <v>12.0</v>
      </c>
      <c r="Z70" s="6">
        <v>5352</v>
      </c>
      <c r="AA70" s="6" t="s">
        <v>261</v>
      </c>
    </row>
    <row r="71" spans="1:27">
      <c r="A71" s="1" t="s">
        <v>247</v>
      </c>
      <c r="B71" s="2" t="s">
        <v>29</v>
      </c>
      <c r="C71" s="2" t="s">
        <v>30</v>
      </c>
      <c r="D71" s="1" t="s">
        <v>31</v>
      </c>
      <c r="E71" s="2" t="s">
        <v>425</v>
      </c>
      <c r="F71" s="2" t="s">
        <v>43</v>
      </c>
      <c r="G71" s="1" t="s">
        <v>31</v>
      </c>
      <c r="H71" s="2" t="s">
        <v>44</v>
      </c>
      <c r="I71" s="1" t="s">
        <v>426</v>
      </c>
      <c r="J71" s="3">
        <v>5</v>
      </c>
      <c r="K71" s="2" t="s">
        <v>427</v>
      </c>
      <c r="L71" s="1">
        <v>3709755</v>
      </c>
      <c r="M71" s="4">
        <v>106.16</v>
      </c>
      <c r="N71" s="4">
        <v>88621.84</v>
      </c>
      <c r="O71" s="4">
        <v>68.64</v>
      </c>
      <c r="P71" s="4">
        <v>0.0</v>
      </c>
      <c r="Q71" s="4">
        <v>54.95</v>
      </c>
      <c r="R71" s="4">
        <f>S71-W71-O71-P71-Q71</f>
        <v>0</v>
      </c>
      <c r="S71" s="4">
        <v>140.44</v>
      </c>
      <c r="T71" s="1">
        <v>84863</v>
      </c>
      <c r="U71" s="2" t="s">
        <v>428</v>
      </c>
      <c r="V71" s="2" t="s">
        <v>429</v>
      </c>
      <c r="W71" s="2">
        <v>16.85</v>
      </c>
      <c r="X71" s="3">
        <v>57695405000109</v>
      </c>
      <c r="Y71" s="5">
        <v>12.0</v>
      </c>
      <c r="Z71" s="1">
        <v>5352</v>
      </c>
      <c r="AA71" s="1" t="s">
        <v>261</v>
      </c>
    </row>
    <row r="72" spans="1:27">
      <c r="A72" s="6" t="s">
        <v>247</v>
      </c>
      <c r="B72" s="7" t="s">
        <v>29</v>
      </c>
      <c r="C72" s="7" t="s">
        <v>30</v>
      </c>
      <c r="D72" s="6" t="s">
        <v>31</v>
      </c>
      <c r="E72" s="7" t="s">
        <v>430</v>
      </c>
      <c r="F72" s="7" t="s">
        <v>301</v>
      </c>
      <c r="G72" s="6" t="s">
        <v>31</v>
      </c>
      <c r="H72" s="7"/>
      <c r="I72" s="6" t="s">
        <v>431</v>
      </c>
      <c r="J72" s="8">
        <v>5</v>
      </c>
      <c r="K72" s="7" t="s">
        <v>432</v>
      </c>
      <c r="L72" s="6">
        <v>3709770</v>
      </c>
      <c r="M72" s="9">
        <v>209.5</v>
      </c>
      <c r="N72" s="9">
        <v>12603.31</v>
      </c>
      <c r="O72" s="9">
        <v>69.14</v>
      </c>
      <c r="P72" s="9">
        <v>0.0</v>
      </c>
      <c r="Q72" s="9">
        <v>7.81</v>
      </c>
      <c r="R72" s="9">
        <f>S72-W72-O72-P72-Q72</f>
        <v>2.6645352591004E-15</v>
      </c>
      <c r="S72" s="9">
        <v>87.44</v>
      </c>
      <c r="T72" s="6">
        <v>84863</v>
      </c>
      <c r="U72" s="7" t="s">
        <v>433</v>
      </c>
      <c r="V72" s="7" t="s">
        <v>434</v>
      </c>
      <c r="W72" s="7">
        <v>10.49</v>
      </c>
      <c r="X72" s="8">
        <v>57695405000109</v>
      </c>
      <c r="Y72" s="10">
        <v>12.0</v>
      </c>
      <c r="Z72" s="6">
        <v>5352</v>
      </c>
      <c r="AA72" s="6" t="s">
        <v>261</v>
      </c>
    </row>
    <row r="73" spans="1:27">
      <c r="A73" s="1" t="s">
        <v>247</v>
      </c>
      <c r="B73" s="2" t="s">
        <v>29</v>
      </c>
      <c r="C73" s="2" t="s">
        <v>30</v>
      </c>
      <c r="D73" s="1" t="s">
        <v>31</v>
      </c>
      <c r="E73" s="2" t="s">
        <v>344</v>
      </c>
      <c r="F73" s="2" t="s">
        <v>345</v>
      </c>
      <c r="G73" s="1" t="s">
        <v>346</v>
      </c>
      <c r="H73" s="2" t="s">
        <v>347</v>
      </c>
      <c r="I73" s="1" t="s">
        <v>435</v>
      </c>
      <c r="J73" s="3">
        <v>5</v>
      </c>
      <c r="K73" s="2" t="s">
        <v>436</v>
      </c>
      <c r="L73" s="1">
        <v>3709753</v>
      </c>
      <c r="M73" s="4">
        <v>1590.0</v>
      </c>
      <c r="N73" s="4">
        <v>75490.24</v>
      </c>
      <c r="O73" s="4">
        <v>349.8</v>
      </c>
      <c r="P73" s="4">
        <v>0.0</v>
      </c>
      <c r="Q73" s="4">
        <v>46.8</v>
      </c>
      <c r="R73" s="4">
        <f>S73-W73-O73-P73-Q73</f>
        <v>1.4210854715202E-14</v>
      </c>
      <c r="S73" s="4">
        <v>450.68</v>
      </c>
      <c r="T73" s="1">
        <v>84863</v>
      </c>
      <c r="U73" s="2" t="s">
        <v>437</v>
      </c>
      <c r="V73" s="2" t="s">
        <v>438</v>
      </c>
      <c r="W73" s="2">
        <v>54.08</v>
      </c>
      <c r="X73" s="3">
        <v>57695405000109</v>
      </c>
      <c r="Y73" s="5">
        <v>12.0</v>
      </c>
      <c r="Z73" s="1">
        <v>5352</v>
      </c>
      <c r="AA73" s="1" t="s">
        <v>247</v>
      </c>
    </row>
    <row r="74" spans="1:27">
      <c r="A74" s="6" t="s">
        <v>247</v>
      </c>
      <c r="B74" s="7" t="s">
        <v>29</v>
      </c>
      <c r="C74" s="7" t="s">
        <v>30</v>
      </c>
      <c r="D74" s="6" t="s">
        <v>31</v>
      </c>
      <c r="E74" s="7" t="s">
        <v>439</v>
      </c>
      <c r="F74" s="7" t="s">
        <v>282</v>
      </c>
      <c r="G74" s="6" t="s">
        <v>283</v>
      </c>
      <c r="H74" s="7" t="s">
        <v>440</v>
      </c>
      <c r="I74" s="6" t="s">
        <v>441</v>
      </c>
      <c r="J74" s="8">
        <v>5</v>
      </c>
      <c r="K74" s="7" t="s">
        <v>442</v>
      </c>
      <c r="L74" s="6">
        <v>3710135</v>
      </c>
      <c r="M74" s="9">
        <v>215.0</v>
      </c>
      <c r="N74" s="9">
        <v>25590.9</v>
      </c>
      <c r="O74" s="9">
        <v>100.79</v>
      </c>
      <c r="P74" s="9">
        <v>0.0</v>
      </c>
      <c r="Q74" s="9">
        <v>15.87</v>
      </c>
      <c r="R74" s="9">
        <f>S74-W74-O74-P74-Q74</f>
        <v>-8.8817841970013E-15</v>
      </c>
      <c r="S74" s="9">
        <v>132.57</v>
      </c>
      <c r="T74" s="6">
        <v>84863</v>
      </c>
      <c r="U74" s="7" t="s">
        <v>443</v>
      </c>
      <c r="V74" s="7" t="s">
        <v>444</v>
      </c>
      <c r="W74" s="7">
        <v>15.91</v>
      </c>
      <c r="X74" s="8">
        <v>57695405000109</v>
      </c>
      <c r="Y74" s="10">
        <v>12.0</v>
      </c>
      <c r="Z74" s="6">
        <v>5352</v>
      </c>
      <c r="AA74" s="6" t="s">
        <v>247</v>
      </c>
    </row>
    <row r="75" spans="1:27">
      <c r="A75" s="1" t="s">
        <v>247</v>
      </c>
      <c r="B75" s="2" t="s">
        <v>29</v>
      </c>
      <c r="C75" s="2" t="s">
        <v>30</v>
      </c>
      <c r="D75" s="1" t="s">
        <v>31</v>
      </c>
      <c r="E75" s="2" t="s">
        <v>142</v>
      </c>
      <c r="F75" s="2" t="s">
        <v>143</v>
      </c>
      <c r="G75" s="1" t="s">
        <v>31</v>
      </c>
      <c r="H75" s="2"/>
      <c r="I75" s="1" t="s">
        <v>445</v>
      </c>
      <c r="J75" s="3">
        <v>5</v>
      </c>
      <c r="K75" s="2" t="s">
        <v>446</v>
      </c>
      <c r="L75" s="1">
        <v>3709724</v>
      </c>
      <c r="M75" s="4">
        <v>664.0</v>
      </c>
      <c r="N75" s="4">
        <v>27696.56</v>
      </c>
      <c r="O75" s="4">
        <v>170.65</v>
      </c>
      <c r="P75" s="4">
        <v>0.0</v>
      </c>
      <c r="Q75" s="4">
        <v>17.17</v>
      </c>
      <c r="R75" s="4">
        <f>S75-W75-O75-P75-Q75</f>
        <v>-1.4210854715202E-14</v>
      </c>
      <c r="S75" s="4">
        <v>213.43</v>
      </c>
      <c r="T75" s="1">
        <v>84864</v>
      </c>
      <c r="U75" s="2" t="s">
        <v>447</v>
      </c>
      <c r="V75" s="2" t="s">
        <v>448</v>
      </c>
      <c r="W75" s="2">
        <v>25.61</v>
      </c>
      <c r="X75" s="3">
        <v>57695405000109</v>
      </c>
      <c r="Y75" s="5">
        <v>12.0</v>
      </c>
      <c r="Z75" s="1">
        <v>5352</v>
      </c>
      <c r="AA75" s="1" t="s">
        <v>261</v>
      </c>
    </row>
    <row r="76" spans="1:27">
      <c r="A76" s="6" t="s">
        <v>247</v>
      </c>
      <c r="B76" s="7" t="s">
        <v>29</v>
      </c>
      <c r="C76" s="7" t="s">
        <v>30</v>
      </c>
      <c r="D76" s="6" t="s">
        <v>31</v>
      </c>
      <c r="E76" s="7" t="s">
        <v>117</v>
      </c>
      <c r="F76" s="7" t="s">
        <v>118</v>
      </c>
      <c r="G76" s="6" t="s">
        <v>31</v>
      </c>
      <c r="H76" s="7"/>
      <c r="I76" s="6" t="s">
        <v>449</v>
      </c>
      <c r="J76" s="8">
        <v>5</v>
      </c>
      <c r="K76" s="7" t="s">
        <v>450</v>
      </c>
      <c r="L76" s="6">
        <v>3709682</v>
      </c>
      <c r="M76" s="9">
        <v>1567.7</v>
      </c>
      <c r="N76" s="9">
        <v>131842.16</v>
      </c>
      <c r="O76" s="9">
        <v>1051.87</v>
      </c>
      <c r="P76" s="9">
        <v>0.0</v>
      </c>
      <c r="Q76" s="9">
        <v>81.74</v>
      </c>
      <c r="R76" s="9">
        <f>S76-W76-O76-P76-Q76</f>
        <v>2.4158453015843E-13</v>
      </c>
      <c r="S76" s="9">
        <v>1288.19</v>
      </c>
      <c r="T76" s="6">
        <v>84864</v>
      </c>
      <c r="U76" s="7" t="s">
        <v>451</v>
      </c>
      <c r="V76" s="7" t="s">
        <v>452</v>
      </c>
      <c r="W76" s="7">
        <v>154.58</v>
      </c>
      <c r="X76" s="8">
        <v>57695405000109</v>
      </c>
      <c r="Y76" s="10">
        <v>12.0</v>
      </c>
      <c r="Z76" s="6">
        <v>5352</v>
      </c>
      <c r="AA76" s="6" t="s">
        <v>453</v>
      </c>
    </row>
    <row r="77" spans="1:27">
      <c r="A77" s="1" t="s">
        <v>247</v>
      </c>
      <c r="B77" s="2" t="s">
        <v>29</v>
      </c>
      <c r="C77" s="2" t="s">
        <v>30</v>
      </c>
      <c r="D77" s="1" t="s">
        <v>31</v>
      </c>
      <c r="E77" s="2" t="s">
        <v>49</v>
      </c>
      <c r="F77" s="2" t="s">
        <v>50</v>
      </c>
      <c r="G77" s="1" t="s">
        <v>31</v>
      </c>
      <c r="H77" s="2"/>
      <c r="I77" s="1" t="s">
        <v>454</v>
      </c>
      <c r="J77" s="3">
        <v>5</v>
      </c>
      <c r="K77" s="2" t="s">
        <v>455</v>
      </c>
      <c r="L77" s="1">
        <v>3709768</v>
      </c>
      <c r="M77" s="4">
        <v>23.16</v>
      </c>
      <c r="N77" s="4">
        <v>10299.28</v>
      </c>
      <c r="O77" s="4">
        <v>36.68</v>
      </c>
      <c r="P77" s="4">
        <v>0.0</v>
      </c>
      <c r="Q77" s="4">
        <v>6.39</v>
      </c>
      <c r="R77" s="4">
        <f>S77-W77-O77-P77-Q77</f>
        <v>8.8817841970013E-16</v>
      </c>
      <c r="S77" s="4">
        <v>48.94</v>
      </c>
      <c r="T77" s="1">
        <v>84864</v>
      </c>
      <c r="U77" s="2" t="s">
        <v>456</v>
      </c>
      <c r="V77" s="2" t="s">
        <v>457</v>
      </c>
      <c r="W77" s="2">
        <v>5.87</v>
      </c>
      <c r="X77" s="3">
        <v>57695405000109</v>
      </c>
      <c r="Y77" s="5">
        <v>12.0</v>
      </c>
      <c r="Z77" s="1">
        <v>5352</v>
      </c>
      <c r="AA77" s="1" t="s">
        <v>247</v>
      </c>
    </row>
    <row r="78" spans="1:27">
      <c r="A78" s="6" t="s">
        <v>247</v>
      </c>
      <c r="B78" s="7" t="s">
        <v>29</v>
      </c>
      <c r="C78" s="7" t="s">
        <v>30</v>
      </c>
      <c r="D78" s="6" t="s">
        <v>31</v>
      </c>
      <c r="E78" s="7" t="s">
        <v>458</v>
      </c>
      <c r="F78" s="7" t="s">
        <v>130</v>
      </c>
      <c r="G78" s="6" t="s">
        <v>31</v>
      </c>
      <c r="H78" s="7"/>
      <c r="I78" s="6" t="s">
        <v>459</v>
      </c>
      <c r="J78" s="8">
        <v>5</v>
      </c>
      <c r="K78" s="7" t="s">
        <v>460</v>
      </c>
      <c r="L78" s="6">
        <v>3710232</v>
      </c>
      <c r="M78" s="9">
        <v>52.8</v>
      </c>
      <c r="N78" s="9">
        <v>12586.21</v>
      </c>
      <c r="O78" s="9">
        <v>52.4</v>
      </c>
      <c r="P78" s="9">
        <v>0.0</v>
      </c>
      <c r="Q78" s="9">
        <v>7.8</v>
      </c>
      <c r="R78" s="9">
        <f>S78-W78-O78-P78-Q78</f>
        <v>-2.6645352591004E-15</v>
      </c>
      <c r="S78" s="9">
        <v>68.41</v>
      </c>
      <c r="T78" s="6">
        <v>84864</v>
      </c>
      <c r="U78" s="7" t="s">
        <v>461</v>
      </c>
      <c r="V78" s="7" t="s">
        <v>462</v>
      </c>
      <c r="W78" s="7">
        <v>8.21</v>
      </c>
      <c r="X78" s="8">
        <v>57695405000109</v>
      </c>
      <c r="Y78" s="10">
        <v>12.0</v>
      </c>
      <c r="Z78" s="6">
        <v>5352</v>
      </c>
      <c r="AA78" s="6" t="s">
        <v>453</v>
      </c>
    </row>
    <row r="79" spans="1:27">
      <c r="A79" s="1" t="s">
        <v>247</v>
      </c>
      <c r="B79" s="2" t="s">
        <v>29</v>
      </c>
      <c r="C79" s="2" t="s">
        <v>30</v>
      </c>
      <c r="D79" s="1" t="s">
        <v>31</v>
      </c>
      <c r="E79" s="2" t="s">
        <v>123</v>
      </c>
      <c r="F79" s="2" t="s">
        <v>124</v>
      </c>
      <c r="G79" s="1" t="s">
        <v>31</v>
      </c>
      <c r="H79" s="2"/>
      <c r="I79" s="1" t="s">
        <v>463</v>
      </c>
      <c r="J79" s="3">
        <v>5</v>
      </c>
      <c r="K79" s="2" t="s">
        <v>464</v>
      </c>
      <c r="L79" s="1">
        <v>3709721</v>
      </c>
      <c r="M79" s="4">
        <v>1019.5</v>
      </c>
      <c r="N79" s="4">
        <v>121902.59</v>
      </c>
      <c r="O79" s="4">
        <v>1210.0</v>
      </c>
      <c r="P79" s="4">
        <v>0.0</v>
      </c>
      <c r="Q79" s="4">
        <v>75.58</v>
      </c>
      <c r="R79" s="4">
        <f>S79-W79-O79-P79-Q79</f>
        <v>1.5631940186722E-13</v>
      </c>
      <c r="S79" s="4">
        <v>1460.89</v>
      </c>
      <c r="T79" s="1">
        <v>84864</v>
      </c>
      <c r="U79" s="2" t="s">
        <v>465</v>
      </c>
      <c r="V79" s="2" t="s">
        <v>466</v>
      </c>
      <c r="W79" s="2">
        <v>175.31</v>
      </c>
      <c r="X79" s="3">
        <v>57695405000109</v>
      </c>
      <c r="Y79" s="5">
        <v>12.0</v>
      </c>
      <c r="Z79" s="1">
        <v>5352</v>
      </c>
      <c r="AA79" s="1" t="s">
        <v>453</v>
      </c>
    </row>
    <row r="80" spans="1:27">
      <c r="A80" s="6" t="s">
        <v>247</v>
      </c>
      <c r="B80" s="7" t="s">
        <v>29</v>
      </c>
      <c r="C80" s="7" t="s">
        <v>30</v>
      </c>
      <c r="D80" s="6" t="s">
        <v>31</v>
      </c>
      <c r="E80" s="7" t="s">
        <v>467</v>
      </c>
      <c r="F80" s="7" t="s">
        <v>468</v>
      </c>
      <c r="G80" s="6" t="s">
        <v>31</v>
      </c>
      <c r="H80" s="7"/>
      <c r="I80" s="6" t="s">
        <v>469</v>
      </c>
      <c r="J80" s="8">
        <v>5</v>
      </c>
      <c r="K80" s="7" t="s">
        <v>470</v>
      </c>
      <c r="L80" s="6">
        <v>3708278</v>
      </c>
      <c r="M80" s="9">
        <v>26.54</v>
      </c>
      <c r="N80" s="9">
        <v>6804.47</v>
      </c>
      <c r="O80" s="9">
        <v>431.8</v>
      </c>
      <c r="P80" s="9">
        <v>0.0</v>
      </c>
      <c r="Q80" s="9">
        <v>9.71</v>
      </c>
      <c r="R80" s="9">
        <f>S80-W80-O80-P80-Q80</f>
        <v>3.5527136788005E-14</v>
      </c>
      <c r="S80" s="9">
        <v>501.72</v>
      </c>
      <c r="T80" s="6">
        <v>84864</v>
      </c>
      <c r="U80" s="7" t="s">
        <v>471</v>
      </c>
      <c r="V80" s="7" t="s">
        <v>472</v>
      </c>
      <c r="W80" s="7">
        <v>60.21</v>
      </c>
      <c r="X80" s="8">
        <v>57695405000109</v>
      </c>
      <c r="Y80" s="10">
        <v>12.0</v>
      </c>
      <c r="Z80" s="6">
        <v>5352</v>
      </c>
      <c r="AA80" s="6" t="s">
        <v>261</v>
      </c>
    </row>
    <row r="81" spans="1:27">
      <c r="A81" s="1" t="s">
        <v>247</v>
      </c>
      <c r="B81" s="2" t="s">
        <v>56</v>
      </c>
      <c r="C81" s="2" t="s">
        <v>78</v>
      </c>
      <c r="D81" s="1" t="s">
        <v>31</v>
      </c>
      <c r="E81" s="2" t="s">
        <v>29</v>
      </c>
      <c r="F81" s="2" t="s">
        <v>30</v>
      </c>
      <c r="G81" s="1" t="s">
        <v>31</v>
      </c>
      <c r="H81" s="2"/>
      <c r="I81" s="1" t="s">
        <v>473</v>
      </c>
      <c r="J81" s="3">
        <v>5</v>
      </c>
      <c r="K81" s="2" t="s">
        <v>244</v>
      </c>
      <c r="L81" s="1">
        <v>3706932</v>
      </c>
      <c r="M81" s="4">
        <v>26.54</v>
      </c>
      <c r="N81" s="4">
        <v>7227.71</v>
      </c>
      <c r="O81" s="4">
        <v>36.68</v>
      </c>
      <c r="P81" s="4">
        <v>0.0</v>
      </c>
      <c r="Q81" s="4">
        <v>4.48</v>
      </c>
      <c r="R81" s="4">
        <f>S81-W81-O81-P81-Q81</f>
        <v>3.5527136788005E-15</v>
      </c>
      <c r="S81" s="4">
        <v>46.77</v>
      </c>
      <c r="T81" s="1">
        <v>84867</v>
      </c>
      <c r="U81" s="2" t="s">
        <v>245</v>
      </c>
      <c r="V81" s="2" t="s">
        <v>474</v>
      </c>
      <c r="W81" s="2">
        <v>5.61</v>
      </c>
      <c r="X81" s="3">
        <v>57695405000109</v>
      </c>
      <c r="Y81" s="5">
        <v>12.0</v>
      </c>
      <c r="Z81" s="1">
        <v>5352</v>
      </c>
      <c r="AA81" s="1" t="s">
        <v>261</v>
      </c>
    </row>
    <row r="82" spans="1:27">
      <c r="A82" s="6" t="s">
        <v>247</v>
      </c>
      <c r="B82" s="7" t="s">
        <v>29</v>
      </c>
      <c r="C82" s="7" t="s">
        <v>30</v>
      </c>
      <c r="D82" s="6" t="s">
        <v>31</v>
      </c>
      <c r="E82" s="7" t="s">
        <v>49</v>
      </c>
      <c r="F82" s="7" t="s">
        <v>50</v>
      </c>
      <c r="G82" s="6" t="s">
        <v>31</v>
      </c>
      <c r="H82" s="7"/>
      <c r="I82" s="6" t="s">
        <v>475</v>
      </c>
      <c r="J82" s="8">
        <v>5</v>
      </c>
      <c r="K82" s="7" t="s">
        <v>455</v>
      </c>
      <c r="L82" s="6">
        <v>3709768</v>
      </c>
      <c r="M82" s="9">
        <v>23.16</v>
      </c>
      <c r="N82" s="9">
        <v>10299.28</v>
      </c>
      <c r="O82" s="9">
        <v>25.84</v>
      </c>
      <c r="P82" s="9">
        <v>0.0</v>
      </c>
      <c r="Q82" s="9">
        <v>0.0</v>
      </c>
      <c r="R82" s="9">
        <f>S82-W82-O82-P82-Q82</f>
        <v>0</v>
      </c>
      <c r="S82" s="9">
        <v>29.36</v>
      </c>
      <c r="T82" s="6">
        <v>84865</v>
      </c>
      <c r="U82" s="7" t="s">
        <v>456</v>
      </c>
      <c r="V82" s="7" t="s">
        <v>476</v>
      </c>
      <c r="W82" s="7">
        <v>3.52</v>
      </c>
      <c r="X82" s="8">
        <v>57695405000109</v>
      </c>
      <c r="Y82" s="10">
        <v>12.0</v>
      </c>
      <c r="Z82" s="6">
        <v>5352</v>
      </c>
      <c r="AA82" s="6" t="s">
        <v>261</v>
      </c>
    </row>
    <row r="83" spans="1:27">
      <c r="A83" s="1" t="s">
        <v>453</v>
      </c>
      <c r="B83" s="2" t="s">
        <v>29</v>
      </c>
      <c r="C83" s="2" t="s">
        <v>30</v>
      </c>
      <c r="D83" s="1" t="s">
        <v>31</v>
      </c>
      <c r="E83" s="2" t="s">
        <v>159</v>
      </c>
      <c r="F83" s="2" t="s">
        <v>72</v>
      </c>
      <c r="G83" s="1" t="s">
        <v>31</v>
      </c>
      <c r="H83" s="2"/>
      <c r="I83" s="1" t="s">
        <v>477</v>
      </c>
      <c r="J83" s="3">
        <v>5</v>
      </c>
      <c r="K83" s="2" t="s">
        <v>478</v>
      </c>
      <c r="L83" s="1"/>
      <c r="M83" s="4">
        <v>53.08</v>
      </c>
      <c r="N83" s="4">
        <v>10246.02</v>
      </c>
      <c r="O83" s="4">
        <v>655.63</v>
      </c>
      <c r="P83" s="4">
        <v>0.0</v>
      </c>
      <c r="Q83" s="4">
        <v>6.35</v>
      </c>
      <c r="R83" s="4">
        <f>S83-W83-O83-P83-Q83</f>
        <v>2.3092638912203E-14</v>
      </c>
      <c r="S83" s="4">
        <v>752.25</v>
      </c>
      <c r="T83" s="1">
        <v>84864</v>
      </c>
      <c r="U83" s="2" t="s">
        <v>479</v>
      </c>
      <c r="V83" s="2" t="s">
        <v>480</v>
      </c>
      <c r="W83" s="2">
        <v>90.27</v>
      </c>
      <c r="X83" s="3">
        <v>57695405000109</v>
      </c>
      <c r="Y83" s="5">
        <v>12.0</v>
      </c>
      <c r="Z83" s="1">
        <v>5352</v>
      </c>
      <c r="AA83" s="1" t="s">
        <v>481</v>
      </c>
    </row>
    <row r="84" spans="1:27">
      <c r="A84" s="6" t="s">
        <v>453</v>
      </c>
      <c r="B84" s="7" t="s">
        <v>29</v>
      </c>
      <c r="C84" s="7" t="s">
        <v>30</v>
      </c>
      <c r="D84" s="6" t="s">
        <v>31</v>
      </c>
      <c r="E84" s="7" t="s">
        <v>482</v>
      </c>
      <c r="F84" s="7" t="s">
        <v>143</v>
      </c>
      <c r="G84" s="6" t="s">
        <v>31</v>
      </c>
      <c r="H84" s="7"/>
      <c r="I84" s="6" t="s">
        <v>483</v>
      </c>
      <c r="J84" s="8">
        <v>5</v>
      </c>
      <c r="K84" s="7" t="s">
        <v>484</v>
      </c>
      <c r="L84" s="6">
        <v>3714364</v>
      </c>
      <c r="M84" s="9">
        <v>693.3</v>
      </c>
      <c r="N84" s="9">
        <v>59295.24</v>
      </c>
      <c r="O84" s="9">
        <v>254.44</v>
      </c>
      <c r="P84" s="9">
        <v>0.0</v>
      </c>
      <c r="Q84" s="9">
        <v>36.76</v>
      </c>
      <c r="R84" s="9">
        <f>S84-W84-O84-P84-Q84</f>
        <v>4.9737991503207E-14</v>
      </c>
      <c r="S84" s="9">
        <v>330.91</v>
      </c>
      <c r="T84" s="6">
        <v>84864</v>
      </c>
      <c r="U84" s="7" t="s">
        <v>485</v>
      </c>
      <c r="V84" s="7" t="s">
        <v>486</v>
      </c>
      <c r="W84" s="7">
        <v>39.71</v>
      </c>
      <c r="X84" s="8">
        <v>57695405000109</v>
      </c>
      <c r="Y84" s="10">
        <v>12.0</v>
      </c>
      <c r="Z84" s="6">
        <v>5352</v>
      </c>
      <c r="AA84" s="6" t="s">
        <v>481</v>
      </c>
    </row>
    <row r="85" spans="1:27">
      <c r="A85" s="1" t="s">
        <v>453</v>
      </c>
      <c r="B85" s="2" t="s">
        <v>29</v>
      </c>
      <c r="C85" s="2" t="s">
        <v>30</v>
      </c>
      <c r="D85" s="1" t="s">
        <v>31</v>
      </c>
      <c r="E85" s="2" t="s">
        <v>487</v>
      </c>
      <c r="F85" s="2" t="s">
        <v>78</v>
      </c>
      <c r="G85" s="1" t="s">
        <v>31</v>
      </c>
      <c r="H85" s="2"/>
      <c r="I85" s="1" t="s">
        <v>488</v>
      </c>
      <c r="J85" s="3">
        <v>5</v>
      </c>
      <c r="K85" s="2" t="s">
        <v>489</v>
      </c>
      <c r="L85" s="1">
        <v>3714376</v>
      </c>
      <c r="M85" s="4">
        <v>86.0</v>
      </c>
      <c r="N85" s="4">
        <v>6424.51</v>
      </c>
      <c r="O85" s="4">
        <v>36.68</v>
      </c>
      <c r="P85" s="4">
        <v>0.0</v>
      </c>
      <c r="Q85" s="4">
        <v>3.98</v>
      </c>
      <c r="R85" s="4">
        <f>S85-W85-O85-P85-Q85</f>
        <v>3.9968028886506E-15</v>
      </c>
      <c r="S85" s="4">
        <v>46.2</v>
      </c>
      <c r="T85" s="1">
        <v>84863</v>
      </c>
      <c r="U85" s="2" t="s">
        <v>490</v>
      </c>
      <c r="V85" s="2" t="s">
        <v>491</v>
      </c>
      <c r="W85" s="2">
        <v>5.54</v>
      </c>
      <c r="X85" s="3">
        <v>57695405000109</v>
      </c>
      <c r="Y85" s="5">
        <v>12.0</v>
      </c>
      <c r="Z85" s="1">
        <v>5352</v>
      </c>
      <c r="AA85" s="1" t="s">
        <v>453</v>
      </c>
    </row>
    <row r="86" spans="1:27">
      <c r="A86" s="6" t="s">
        <v>453</v>
      </c>
      <c r="B86" s="7" t="s">
        <v>29</v>
      </c>
      <c r="C86" s="7" t="s">
        <v>30</v>
      </c>
      <c r="D86" s="6" t="s">
        <v>31</v>
      </c>
      <c r="E86" s="7" t="s">
        <v>344</v>
      </c>
      <c r="F86" s="7" t="s">
        <v>345</v>
      </c>
      <c r="G86" s="6" t="s">
        <v>346</v>
      </c>
      <c r="H86" s="7" t="s">
        <v>347</v>
      </c>
      <c r="I86" s="6" t="s">
        <v>492</v>
      </c>
      <c r="J86" s="8">
        <v>5</v>
      </c>
      <c r="K86" s="7" t="s">
        <v>493</v>
      </c>
      <c r="L86" s="6">
        <v>3714377</v>
      </c>
      <c r="M86" s="9">
        <v>185.78</v>
      </c>
      <c r="N86" s="9">
        <v>36670.55</v>
      </c>
      <c r="O86" s="9">
        <v>0.0</v>
      </c>
      <c r="P86" s="9">
        <v>0.0</v>
      </c>
      <c r="Q86" s="9">
        <v>18.34</v>
      </c>
      <c r="R86" s="9">
        <f>S86-W86-O86-P86-Q86</f>
        <v>0</v>
      </c>
      <c r="S86" s="9">
        <v>20.84</v>
      </c>
      <c r="T86" s="6">
        <v>84863</v>
      </c>
      <c r="U86" s="7" t="s">
        <v>494</v>
      </c>
      <c r="V86" s="7" t="s">
        <v>495</v>
      </c>
      <c r="W86" s="7">
        <v>2.5</v>
      </c>
      <c r="X86" s="8">
        <v>57695405000109</v>
      </c>
      <c r="Y86" s="10">
        <v>12.0</v>
      </c>
      <c r="Z86" s="6">
        <v>5352</v>
      </c>
      <c r="AA86" s="6" t="s">
        <v>453</v>
      </c>
    </row>
    <row r="87" spans="1:27">
      <c r="A87" s="1" t="s">
        <v>453</v>
      </c>
      <c r="B87" s="2" t="s">
        <v>29</v>
      </c>
      <c r="C87" s="2" t="s">
        <v>30</v>
      </c>
      <c r="D87" s="1" t="s">
        <v>31</v>
      </c>
      <c r="E87" s="2" t="s">
        <v>71</v>
      </c>
      <c r="F87" s="2" t="s">
        <v>72</v>
      </c>
      <c r="G87" s="1" t="s">
        <v>31</v>
      </c>
      <c r="H87" s="2" t="s">
        <v>44</v>
      </c>
      <c r="I87" s="1" t="s">
        <v>496</v>
      </c>
      <c r="J87" s="3">
        <v>5</v>
      </c>
      <c r="K87" s="2" t="s">
        <v>497</v>
      </c>
      <c r="L87" s="1">
        <v>3714378</v>
      </c>
      <c r="M87" s="4">
        <v>504.0</v>
      </c>
      <c r="N87" s="4">
        <v>142419.92</v>
      </c>
      <c r="O87" s="4">
        <v>361.24</v>
      </c>
      <c r="P87" s="4">
        <v>0.0</v>
      </c>
      <c r="Q87" s="4">
        <v>88.3</v>
      </c>
      <c r="R87" s="4">
        <f>S87-W87-O87-P87-Q87</f>
        <v>-4.2632564145606E-14</v>
      </c>
      <c r="S87" s="4">
        <v>510.84</v>
      </c>
      <c r="T87" s="1">
        <v>84863</v>
      </c>
      <c r="U87" s="2" t="s">
        <v>498</v>
      </c>
      <c r="V87" s="2" t="s">
        <v>499</v>
      </c>
      <c r="W87" s="2">
        <v>61.3</v>
      </c>
      <c r="X87" s="3">
        <v>57695405000109</v>
      </c>
      <c r="Y87" s="5">
        <v>12.0</v>
      </c>
      <c r="Z87" s="1">
        <v>5352</v>
      </c>
      <c r="AA87" s="1" t="s">
        <v>453</v>
      </c>
    </row>
    <row r="88" spans="1:27">
      <c r="A88" s="6" t="s">
        <v>453</v>
      </c>
      <c r="B88" s="7" t="s">
        <v>29</v>
      </c>
      <c r="C88" s="7" t="s">
        <v>30</v>
      </c>
      <c r="D88" s="6" t="s">
        <v>31</v>
      </c>
      <c r="E88" s="7" t="s">
        <v>500</v>
      </c>
      <c r="F88" s="7" t="s">
        <v>501</v>
      </c>
      <c r="G88" s="6" t="s">
        <v>31</v>
      </c>
      <c r="H88" s="7" t="s">
        <v>502</v>
      </c>
      <c r="I88" s="6" t="s">
        <v>503</v>
      </c>
      <c r="J88" s="8">
        <v>5</v>
      </c>
      <c r="K88" s="7" t="s">
        <v>504</v>
      </c>
      <c r="L88" s="6">
        <v>3714406</v>
      </c>
      <c r="M88" s="9">
        <v>53.08</v>
      </c>
      <c r="N88" s="9">
        <v>2512.26</v>
      </c>
      <c r="O88" s="9">
        <v>52.4</v>
      </c>
      <c r="P88" s="9">
        <v>0.0</v>
      </c>
      <c r="Q88" s="9">
        <v>1.56</v>
      </c>
      <c r="R88" s="9">
        <f>S88-W88-O88-P88-Q88</f>
        <v>2.2204460492503E-15</v>
      </c>
      <c r="S88" s="9">
        <v>61.32</v>
      </c>
      <c r="T88" s="6">
        <v>84863</v>
      </c>
      <c r="U88" s="7" t="s">
        <v>505</v>
      </c>
      <c r="V88" s="7" t="s">
        <v>506</v>
      </c>
      <c r="W88" s="7">
        <v>7.36</v>
      </c>
      <c r="X88" s="8">
        <v>57695405000109</v>
      </c>
      <c r="Y88" s="10">
        <v>12.0</v>
      </c>
      <c r="Z88" s="6">
        <v>5352</v>
      </c>
      <c r="AA88" s="6" t="s">
        <v>453</v>
      </c>
    </row>
    <row r="89" spans="1:27">
      <c r="A89" s="1" t="s">
        <v>453</v>
      </c>
      <c r="B89" s="2" t="s">
        <v>29</v>
      </c>
      <c r="C89" s="2" t="s">
        <v>30</v>
      </c>
      <c r="D89" s="1" t="s">
        <v>31</v>
      </c>
      <c r="E89" s="2" t="s">
        <v>329</v>
      </c>
      <c r="F89" s="2" t="s">
        <v>330</v>
      </c>
      <c r="G89" s="1" t="s">
        <v>213</v>
      </c>
      <c r="H89" s="2" t="s">
        <v>331</v>
      </c>
      <c r="I89" s="1" t="s">
        <v>507</v>
      </c>
      <c r="J89" s="3">
        <v>5</v>
      </c>
      <c r="K89" s="2" t="s">
        <v>508</v>
      </c>
      <c r="L89" s="1">
        <v>3714409</v>
      </c>
      <c r="M89" s="4">
        <v>530.8</v>
      </c>
      <c r="N89" s="4">
        <v>35912.29</v>
      </c>
      <c r="O89" s="4">
        <v>194.88</v>
      </c>
      <c r="P89" s="4">
        <v>0.0</v>
      </c>
      <c r="Q89" s="4">
        <v>22.27</v>
      </c>
      <c r="R89" s="4">
        <f>S89-W89-O89-P89-Q89</f>
        <v>-1.7763568394003E-14</v>
      </c>
      <c r="S89" s="4">
        <v>246.76</v>
      </c>
      <c r="T89" s="1">
        <v>84863</v>
      </c>
      <c r="U89" s="2" t="s">
        <v>509</v>
      </c>
      <c r="V89" s="2" t="s">
        <v>510</v>
      </c>
      <c r="W89" s="2">
        <v>29.61</v>
      </c>
      <c r="X89" s="3">
        <v>57695405000109</v>
      </c>
      <c r="Y89" s="5">
        <v>12.0</v>
      </c>
      <c r="Z89" s="1">
        <v>5352</v>
      </c>
      <c r="AA89" s="1" t="s">
        <v>453</v>
      </c>
    </row>
    <row r="90" spans="1:27">
      <c r="A90" s="6" t="s">
        <v>453</v>
      </c>
      <c r="B90" s="7" t="s">
        <v>29</v>
      </c>
      <c r="C90" s="7" t="s">
        <v>30</v>
      </c>
      <c r="D90" s="6" t="s">
        <v>31</v>
      </c>
      <c r="E90" s="7" t="s">
        <v>90</v>
      </c>
      <c r="F90" s="7" t="s">
        <v>91</v>
      </c>
      <c r="G90" s="6" t="s">
        <v>31</v>
      </c>
      <c r="H90" s="7"/>
      <c r="I90" s="6" t="s">
        <v>511</v>
      </c>
      <c r="J90" s="8">
        <v>5</v>
      </c>
      <c r="K90" s="7" t="s">
        <v>512</v>
      </c>
      <c r="L90" s="6">
        <v>3714365</v>
      </c>
      <c r="M90" s="9">
        <v>215.2</v>
      </c>
      <c r="N90" s="9">
        <v>61421.85</v>
      </c>
      <c r="O90" s="9">
        <v>254.69</v>
      </c>
      <c r="P90" s="9">
        <v>0.0</v>
      </c>
      <c r="Q90" s="9">
        <v>38.08</v>
      </c>
      <c r="R90" s="9">
        <f>S90-W90-O90-P90-Q90</f>
        <v>-1.4210854715202E-14</v>
      </c>
      <c r="S90" s="9">
        <v>332.69</v>
      </c>
      <c r="T90" s="6">
        <v>84863</v>
      </c>
      <c r="U90" s="7" t="s">
        <v>513</v>
      </c>
      <c r="V90" s="7" t="s">
        <v>514</v>
      </c>
      <c r="W90" s="7">
        <v>39.92</v>
      </c>
      <c r="X90" s="8">
        <v>57695405000109</v>
      </c>
      <c r="Y90" s="10">
        <v>12.0</v>
      </c>
      <c r="Z90" s="6">
        <v>5352</v>
      </c>
      <c r="AA90" s="6" t="s">
        <v>453</v>
      </c>
    </row>
    <row r="91" spans="1:27">
      <c r="A91" s="1" t="s">
        <v>453</v>
      </c>
      <c r="B91" s="2" t="s">
        <v>29</v>
      </c>
      <c r="C91" s="2" t="s">
        <v>30</v>
      </c>
      <c r="D91" s="1" t="s">
        <v>31</v>
      </c>
      <c r="E91" s="2" t="s">
        <v>344</v>
      </c>
      <c r="F91" s="2" t="s">
        <v>345</v>
      </c>
      <c r="G91" s="1" t="s">
        <v>346</v>
      </c>
      <c r="H91" s="2" t="s">
        <v>347</v>
      </c>
      <c r="I91" s="1" t="s">
        <v>515</v>
      </c>
      <c r="J91" s="3">
        <v>5</v>
      </c>
      <c r="K91" s="2" t="s">
        <v>516</v>
      </c>
      <c r="L91" s="1">
        <v>3714410</v>
      </c>
      <c r="M91" s="4">
        <v>477.72</v>
      </c>
      <c r="N91" s="4">
        <v>218482.43</v>
      </c>
      <c r="O91" s="4">
        <v>198.64</v>
      </c>
      <c r="P91" s="4">
        <v>0.0</v>
      </c>
      <c r="Q91" s="4">
        <v>135.46</v>
      </c>
      <c r="R91" s="4">
        <f>S91-W91-O91-P91-Q91</f>
        <v>2.8421709430404E-14</v>
      </c>
      <c r="S91" s="4">
        <v>379.66</v>
      </c>
      <c r="T91" s="1">
        <v>84863</v>
      </c>
      <c r="U91" s="2" t="s">
        <v>517</v>
      </c>
      <c r="V91" s="2" t="s">
        <v>518</v>
      </c>
      <c r="W91" s="2">
        <v>45.56</v>
      </c>
      <c r="X91" s="3">
        <v>57695405000109</v>
      </c>
      <c r="Y91" s="5">
        <v>12.0</v>
      </c>
      <c r="Z91" s="1">
        <v>5352</v>
      </c>
      <c r="AA91" s="1" t="s">
        <v>453</v>
      </c>
    </row>
    <row r="92" spans="1:27">
      <c r="A92" s="6" t="s">
        <v>453</v>
      </c>
      <c r="B92" s="7" t="s">
        <v>29</v>
      </c>
      <c r="C92" s="7" t="s">
        <v>30</v>
      </c>
      <c r="D92" s="6" t="s">
        <v>31</v>
      </c>
      <c r="E92" s="7" t="s">
        <v>519</v>
      </c>
      <c r="F92" s="7" t="s">
        <v>520</v>
      </c>
      <c r="G92" s="6" t="s">
        <v>111</v>
      </c>
      <c r="H92" s="7" t="s">
        <v>521</v>
      </c>
      <c r="I92" s="6" t="s">
        <v>522</v>
      </c>
      <c r="J92" s="8">
        <v>5</v>
      </c>
      <c r="K92" s="7" t="s">
        <v>523</v>
      </c>
      <c r="L92" s="6">
        <v>3714373</v>
      </c>
      <c r="M92" s="9">
        <v>2410.8</v>
      </c>
      <c r="N92" s="9">
        <v>362640.16</v>
      </c>
      <c r="O92" s="9">
        <v>530.42</v>
      </c>
      <c r="P92" s="9">
        <v>0.0</v>
      </c>
      <c r="Q92" s="9">
        <v>224.84</v>
      </c>
      <c r="R92" s="9">
        <f>S92-W92-O92-P92-Q92</f>
        <v>2.8421709430404E-14</v>
      </c>
      <c r="S92" s="9">
        <v>858.25</v>
      </c>
      <c r="T92" s="6">
        <v>84863</v>
      </c>
      <c r="U92" s="7" t="s">
        <v>524</v>
      </c>
      <c r="V92" s="7" t="s">
        <v>525</v>
      </c>
      <c r="W92" s="7">
        <v>102.99</v>
      </c>
      <c r="X92" s="8">
        <v>57695405000109</v>
      </c>
      <c r="Y92" s="10">
        <v>12.0</v>
      </c>
      <c r="Z92" s="6">
        <v>5352</v>
      </c>
      <c r="AA92" s="6" t="s">
        <v>453</v>
      </c>
    </row>
    <row r="93" spans="1:27">
      <c r="A93" s="1" t="s">
        <v>453</v>
      </c>
      <c r="B93" s="2" t="s">
        <v>29</v>
      </c>
      <c r="C93" s="2" t="s">
        <v>30</v>
      </c>
      <c r="D93" s="1" t="s">
        <v>31</v>
      </c>
      <c r="E93" s="2" t="s">
        <v>294</v>
      </c>
      <c r="F93" s="2" t="s">
        <v>295</v>
      </c>
      <c r="G93" s="1" t="s">
        <v>31</v>
      </c>
      <c r="H93" s="2"/>
      <c r="I93" s="1" t="s">
        <v>526</v>
      </c>
      <c r="J93" s="3">
        <v>5</v>
      </c>
      <c r="K93" s="2" t="s">
        <v>527</v>
      </c>
      <c r="L93" s="1">
        <v>3714374</v>
      </c>
      <c r="M93" s="4">
        <v>10.74</v>
      </c>
      <c r="N93" s="4">
        <v>11797.44</v>
      </c>
      <c r="O93" s="4">
        <v>36.68</v>
      </c>
      <c r="P93" s="4">
        <v>0.0</v>
      </c>
      <c r="Q93" s="4">
        <v>7.31</v>
      </c>
      <c r="R93" s="4">
        <f>S93-W93-O93-P93-Q93</f>
        <v>2.6645352591004E-15</v>
      </c>
      <c r="S93" s="4">
        <v>49.99</v>
      </c>
      <c r="T93" s="1">
        <v>84863</v>
      </c>
      <c r="U93" s="2" t="s">
        <v>528</v>
      </c>
      <c r="V93" s="2" t="s">
        <v>529</v>
      </c>
      <c r="W93" s="2">
        <v>6.0</v>
      </c>
      <c r="X93" s="3">
        <v>57695405000109</v>
      </c>
      <c r="Y93" s="5">
        <v>12.0</v>
      </c>
      <c r="Z93" s="1">
        <v>5352</v>
      </c>
      <c r="AA93" s="1" t="s">
        <v>453</v>
      </c>
    </row>
    <row r="94" spans="1:27">
      <c r="A94" s="6" t="s">
        <v>453</v>
      </c>
      <c r="B94" s="7" t="s">
        <v>29</v>
      </c>
      <c r="C94" s="7" t="s">
        <v>530</v>
      </c>
      <c r="D94" s="6" t="s">
        <v>31</v>
      </c>
      <c r="E94" s="7" t="s">
        <v>531</v>
      </c>
      <c r="F94" s="7" t="s">
        <v>30</v>
      </c>
      <c r="G94" s="6" t="s">
        <v>31</v>
      </c>
      <c r="H94" s="7"/>
      <c r="I94" s="6" t="s">
        <v>532</v>
      </c>
      <c r="J94" s="8">
        <v>5</v>
      </c>
      <c r="K94" s="7" t="s">
        <v>533</v>
      </c>
      <c r="L94" s="6">
        <v>3714375</v>
      </c>
      <c r="M94" s="9">
        <v>3.41</v>
      </c>
      <c r="N94" s="9">
        <v>7240.19</v>
      </c>
      <c r="O94" s="9">
        <v>36.68</v>
      </c>
      <c r="P94" s="9">
        <v>0.0</v>
      </c>
      <c r="Q94" s="9">
        <v>4.49</v>
      </c>
      <c r="R94" s="9">
        <f>S94-W94-O94-P94-Q94</f>
        <v>1.7763568394003E-15</v>
      </c>
      <c r="S94" s="9">
        <v>46.78</v>
      </c>
      <c r="T94" s="6">
        <v>84863</v>
      </c>
      <c r="U94" s="7" t="s">
        <v>534</v>
      </c>
      <c r="V94" s="7" t="s">
        <v>535</v>
      </c>
      <c r="W94" s="7">
        <v>5.61</v>
      </c>
      <c r="X94" s="8">
        <v>57695405000109</v>
      </c>
      <c r="Y94" s="10">
        <v>12.0</v>
      </c>
      <c r="Z94" s="6">
        <v>5352</v>
      </c>
      <c r="AA94" s="6" t="s">
        <v>453</v>
      </c>
    </row>
    <row r="95" spans="1:27">
      <c r="A95" s="1" t="s">
        <v>453</v>
      </c>
      <c r="B95" s="2" t="s">
        <v>29</v>
      </c>
      <c r="C95" s="2" t="s">
        <v>30</v>
      </c>
      <c r="D95" s="1" t="s">
        <v>31</v>
      </c>
      <c r="E95" s="2" t="s">
        <v>49</v>
      </c>
      <c r="F95" s="2" t="s">
        <v>50</v>
      </c>
      <c r="G95" s="1" t="s">
        <v>31</v>
      </c>
      <c r="H95" s="2"/>
      <c r="I95" s="1" t="s">
        <v>536</v>
      </c>
      <c r="J95" s="3">
        <v>5</v>
      </c>
      <c r="K95" s="2" t="s">
        <v>455</v>
      </c>
      <c r="L95" s="1">
        <v>3709768</v>
      </c>
      <c r="M95" s="4">
        <v>23.16</v>
      </c>
      <c r="N95" s="4">
        <v>10299.28</v>
      </c>
      <c r="O95" s="4">
        <v>374.0</v>
      </c>
      <c r="P95" s="4">
        <v>0.0</v>
      </c>
      <c r="Q95" s="4">
        <v>0.0</v>
      </c>
      <c r="R95" s="4">
        <f>S95-W95-O95-P95-Q95</f>
        <v>0</v>
      </c>
      <c r="S95" s="4">
        <v>425.0</v>
      </c>
      <c r="T95" s="1">
        <v>84866</v>
      </c>
      <c r="U95" s="2" t="s">
        <v>537</v>
      </c>
      <c r="V95" s="2" t="s">
        <v>538</v>
      </c>
      <c r="W95" s="2">
        <v>51.0</v>
      </c>
      <c r="X95" s="3">
        <v>57695405000109</v>
      </c>
      <c r="Y95" s="5">
        <v>12.0</v>
      </c>
      <c r="Z95" s="1">
        <v>5352</v>
      </c>
      <c r="AA95" s="1" t="s">
        <v>453</v>
      </c>
    </row>
    <row r="96" spans="1:27">
      <c r="A96" s="6" t="s">
        <v>453</v>
      </c>
      <c r="B96" s="7" t="s">
        <v>123</v>
      </c>
      <c r="C96" s="7" t="s">
        <v>124</v>
      </c>
      <c r="D96" s="6" t="s">
        <v>31</v>
      </c>
      <c r="E96" s="7" t="s">
        <v>29</v>
      </c>
      <c r="F96" s="7" t="s">
        <v>30</v>
      </c>
      <c r="G96" s="6" t="s">
        <v>31</v>
      </c>
      <c r="H96" s="7"/>
      <c r="I96" s="6" t="s">
        <v>539</v>
      </c>
      <c r="J96" s="8">
        <v>5</v>
      </c>
      <c r="K96" s="7" t="s">
        <v>540</v>
      </c>
      <c r="L96" s="6"/>
      <c r="M96" s="9">
        <v>324.0</v>
      </c>
      <c r="N96" s="9">
        <v>49500.0</v>
      </c>
      <c r="O96" s="9">
        <v>1815.0</v>
      </c>
      <c r="P96" s="9">
        <v>0.0</v>
      </c>
      <c r="Q96" s="9">
        <v>30.69</v>
      </c>
      <c r="R96" s="9">
        <f>S96-W96-O96-P96-Q96</f>
        <v>5.3290705182008E-14</v>
      </c>
      <c r="S96" s="9">
        <v>2097.38</v>
      </c>
      <c r="T96" s="6">
        <v>84864</v>
      </c>
      <c r="U96" s="7"/>
      <c r="V96" s="7" t="s">
        <v>541</v>
      </c>
      <c r="W96" s="7">
        <v>251.69</v>
      </c>
      <c r="X96" s="8">
        <v>57695405000109</v>
      </c>
      <c r="Y96" s="10">
        <v>12.0</v>
      </c>
      <c r="Z96" s="6">
        <v>5352</v>
      </c>
      <c r="AA96" s="6" t="s">
        <v>453</v>
      </c>
    </row>
    <row r="97" spans="1:27">
      <c r="A97" s="1" t="s">
        <v>481</v>
      </c>
      <c r="B97" s="2" t="s">
        <v>29</v>
      </c>
      <c r="C97" s="2" t="s">
        <v>30</v>
      </c>
      <c r="D97" s="1" t="s">
        <v>31</v>
      </c>
      <c r="E97" s="2" t="s">
        <v>542</v>
      </c>
      <c r="F97" s="2" t="s">
        <v>124</v>
      </c>
      <c r="G97" s="1" t="s">
        <v>31</v>
      </c>
      <c r="H97" s="2"/>
      <c r="I97" s="1" t="s">
        <v>543</v>
      </c>
      <c r="J97" s="3">
        <v>5</v>
      </c>
      <c r="K97" s="2" t="s">
        <v>544</v>
      </c>
      <c r="L97" s="1">
        <v>3716026</v>
      </c>
      <c r="M97" s="4">
        <v>188.48</v>
      </c>
      <c r="N97" s="4">
        <v>46733.3</v>
      </c>
      <c r="O97" s="4">
        <v>99.14</v>
      </c>
      <c r="P97" s="4">
        <v>0.0</v>
      </c>
      <c r="Q97" s="4">
        <v>28.97</v>
      </c>
      <c r="R97" s="4">
        <f>S97-W97-O97-P97-Q97</f>
        <v>275</v>
      </c>
      <c r="S97" s="4">
        <v>458.08</v>
      </c>
      <c r="T97" s="1">
        <v>84864</v>
      </c>
      <c r="U97" s="2" t="s">
        <v>545</v>
      </c>
      <c r="V97" s="2" t="s">
        <v>546</v>
      </c>
      <c r="W97" s="2">
        <v>54.97</v>
      </c>
      <c r="X97" s="3">
        <v>57695405000109</v>
      </c>
      <c r="Y97" s="5">
        <v>12.0</v>
      </c>
      <c r="Z97" s="1">
        <v>5352</v>
      </c>
      <c r="AA97" s="1" t="s">
        <v>547</v>
      </c>
    </row>
    <row r="98" spans="1:27">
      <c r="A98" s="6" t="s">
        <v>481</v>
      </c>
      <c r="B98" s="7" t="s">
        <v>29</v>
      </c>
      <c r="C98" s="7" t="s">
        <v>30</v>
      </c>
      <c r="D98" s="6" t="s">
        <v>31</v>
      </c>
      <c r="E98" s="7" t="s">
        <v>548</v>
      </c>
      <c r="F98" s="7" t="s">
        <v>549</v>
      </c>
      <c r="G98" s="6" t="s">
        <v>31</v>
      </c>
      <c r="H98" s="7"/>
      <c r="I98" s="6" t="s">
        <v>550</v>
      </c>
      <c r="J98" s="8">
        <v>5</v>
      </c>
      <c r="K98" s="7" t="s">
        <v>551</v>
      </c>
      <c r="L98" s="6">
        <v>3715990</v>
      </c>
      <c r="M98" s="9">
        <v>1000.38</v>
      </c>
      <c r="N98" s="9">
        <v>181670.44</v>
      </c>
      <c r="O98" s="9">
        <v>845.31</v>
      </c>
      <c r="P98" s="9">
        <v>0.0</v>
      </c>
      <c r="Q98" s="9">
        <v>112.64</v>
      </c>
      <c r="R98" s="9">
        <f>S98-W98-O98-P98-Q98</f>
        <v>-1.4210854715202E-14</v>
      </c>
      <c r="S98" s="9">
        <v>1088.58</v>
      </c>
      <c r="T98" s="6">
        <v>84864</v>
      </c>
      <c r="U98" s="7" t="s">
        <v>552</v>
      </c>
      <c r="V98" s="7" t="s">
        <v>553</v>
      </c>
      <c r="W98" s="7">
        <v>130.63</v>
      </c>
      <c r="X98" s="8">
        <v>57695405000109</v>
      </c>
      <c r="Y98" s="10">
        <v>12.0</v>
      </c>
      <c r="Z98" s="6">
        <v>5352</v>
      </c>
      <c r="AA98" s="6" t="s">
        <v>547</v>
      </c>
    </row>
    <row r="99" spans="1:27">
      <c r="A99" s="1" t="s">
        <v>481</v>
      </c>
      <c r="B99" s="2" t="s">
        <v>29</v>
      </c>
      <c r="C99" s="2" t="s">
        <v>30</v>
      </c>
      <c r="D99" s="1" t="s">
        <v>31</v>
      </c>
      <c r="E99" s="2" t="s">
        <v>142</v>
      </c>
      <c r="F99" s="2" t="s">
        <v>143</v>
      </c>
      <c r="G99" s="1" t="s">
        <v>31</v>
      </c>
      <c r="H99" s="2"/>
      <c r="I99" s="1" t="s">
        <v>554</v>
      </c>
      <c r="J99" s="3">
        <v>5</v>
      </c>
      <c r="K99" s="2" t="s">
        <v>555</v>
      </c>
      <c r="L99" s="1">
        <v>3716027</v>
      </c>
      <c r="M99" s="4">
        <v>400.3</v>
      </c>
      <c r="N99" s="4">
        <v>32485.72</v>
      </c>
      <c r="O99" s="4">
        <v>166.52</v>
      </c>
      <c r="P99" s="4">
        <v>0.0</v>
      </c>
      <c r="Q99" s="4">
        <v>20.14</v>
      </c>
      <c r="R99" s="4">
        <f>S99-W99-O99-P99-Q99</f>
        <v>1.4210854715202E-14</v>
      </c>
      <c r="S99" s="4">
        <v>212.11</v>
      </c>
      <c r="T99" s="1">
        <v>84864</v>
      </c>
      <c r="U99" s="2" t="s">
        <v>556</v>
      </c>
      <c r="V99" s="2" t="s">
        <v>557</v>
      </c>
      <c r="W99" s="2">
        <v>25.45</v>
      </c>
      <c r="X99" s="3">
        <v>57695405000109</v>
      </c>
      <c r="Y99" s="5">
        <v>12.0</v>
      </c>
      <c r="Z99" s="1">
        <v>5352</v>
      </c>
      <c r="AA99" s="1" t="s">
        <v>547</v>
      </c>
    </row>
    <row r="100" spans="1:27">
      <c r="A100" s="6" t="s">
        <v>481</v>
      </c>
      <c r="B100" s="7" t="s">
        <v>29</v>
      </c>
      <c r="C100" s="7" t="s">
        <v>30</v>
      </c>
      <c r="D100" s="6" t="s">
        <v>31</v>
      </c>
      <c r="E100" s="7" t="s">
        <v>558</v>
      </c>
      <c r="F100" s="7" t="s">
        <v>130</v>
      </c>
      <c r="G100" s="6" t="s">
        <v>31</v>
      </c>
      <c r="H100" s="7"/>
      <c r="I100" s="6" t="s">
        <v>559</v>
      </c>
      <c r="J100" s="8">
        <v>5</v>
      </c>
      <c r="K100" s="7" t="s">
        <v>560</v>
      </c>
      <c r="L100" s="6">
        <v>3716030</v>
      </c>
      <c r="M100" s="9">
        <v>191.27</v>
      </c>
      <c r="N100" s="9">
        <v>14469.53</v>
      </c>
      <c r="O100" s="9">
        <v>100.61</v>
      </c>
      <c r="P100" s="9">
        <v>0.0</v>
      </c>
      <c r="Q100" s="9">
        <v>8.97</v>
      </c>
      <c r="R100" s="9">
        <f>S100-W100-O100-P100-Q100</f>
        <v>-1.7763568394003E-15</v>
      </c>
      <c r="S100" s="9">
        <v>124.52</v>
      </c>
      <c r="T100" s="6">
        <v>84864</v>
      </c>
      <c r="U100" s="7" t="s">
        <v>561</v>
      </c>
      <c r="V100" s="7" t="s">
        <v>562</v>
      </c>
      <c r="W100" s="7">
        <v>14.94</v>
      </c>
      <c r="X100" s="8">
        <v>57695405000109</v>
      </c>
      <c r="Y100" s="10">
        <v>12.0</v>
      </c>
      <c r="Z100" s="6">
        <v>5352</v>
      </c>
      <c r="AA100" s="6" t="s">
        <v>547</v>
      </c>
    </row>
    <row r="101" spans="1:27">
      <c r="A101" s="1" t="s">
        <v>481</v>
      </c>
      <c r="B101" s="2" t="s">
        <v>29</v>
      </c>
      <c r="C101" s="2" t="s">
        <v>30</v>
      </c>
      <c r="D101" s="1" t="s">
        <v>31</v>
      </c>
      <c r="E101" s="2" t="s">
        <v>281</v>
      </c>
      <c r="F101" s="2" t="s">
        <v>282</v>
      </c>
      <c r="G101" s="1" t="s">
        <v>283</v>
      </c>
      <c r="H101" s="2" t="s">
        <v>284</v>
      </c>
      <c r="I101" s="1" t="s">
        <v>563</v>
      </c>
      <c r="J101" s="3">
        <v>5</v>
      </c>
      <c r="K101" s="2" t="s">
        <v>564</v>
      </c>
      <c r="L101" s="1">
        <v>3716011</v>
      </c>
      <c r="M101" s="4">
        <v>195.9</v>
      </c>
      <c r="N101" s="4">
        <v>18691.2</v>
      </c>
      <c r="O101" s="4">
        <v>71.93</v>
      </c>
      <c r="P101" s="4">
        <v>0.0</v>
      </c>
      <c r="Q101" s="4">
        <v>11.59</v>
      </c>
      <c r="R101" s="4">
        <f>S101-W101-O101-P101-Q101</f>
        <v>-1.0658141036402E-14</v>
      </c>
      <c r="S101" s="4">
        <v>94.91</v>
      </c>
      <c r="T101" s="1">
        <v>84863</v>
      </c>
      <c r="U101" s="2" t="s">
        <v>565</v>
      </c>
      <c r="V101" s="2" t="s">
        <v>566</v>
      </c>
      <c r="W101" s="2">
        <v>11.39</v>
      </c>
      <c r="X101" s="3">
        <v>57695405000109</v>
      </c>
      <c r="Y101" s="5">
        <v>12.0</v>
      </c>
      <c r="Z101" s="1">
        <v>5352</v>
      </c>
      <c r="AA101" s="1" t="s">
        <v>547</v>
      </c>
    </row>
    <row r="102" spans="1:27">
      <c r="A102" s="6" t="s">
        <v>481</v>
      </c>
      <c r="B102" s="7" t="s">
        <v>29</v>
      </c>
      <c r="C102" s="7" t="s">
        <v>30</v>
      </c>
      <c r="D102" s="6" t="s">
        <v>31</v>
      </c>
      <c r="E102" s="7" t="s">
        <v>567</v>
      </c>
      <c r="F102" s="7" t="s">
        <v>568</v>
      </c>
      <c r="G102" s="6" t="s">
        <v>31</v>
      </c>
      <c r="H102" s="7" t="s">
        <v>569</v>
      </c>
      <c r="I102" s="6" t="s">
        <v>570</v>
      </c>
      <c r="J102" s="8">
        <v>5</v>
      </c>
      <c r="K102" s="7" t="s">
        <v>571</v>
      </c>
      <c r="L102" s="6">
        <v>3716012</v>
      </c>
      <c r="M102" s="9">
        <v>79.62</v>
      </c>
      <c r="N102" s="9">
        <v>6954.39</v>
      </c>
      <c r="O102" s="9">
        <v>36.68</v>
      </c>
      <c r="P102" s="9">
        <v>0.0</v>
      </c>
      <c r="Q102" s="9">
        <v>4.31</v>
      </c>
      <c r="R102" s="9">
        <f>S102-W102-O102-P102-Q102</f>
        <v>-4.4408920985006E-15</v>
      </c>
      <c r="S102" s="9">
        <v>46.58</v>
      </c>
      <c r="T102" s="6">
        <v>84863</v>
      </c>
      <c r="U102" s="7" t="s">
        <v>572</v>
      </c>
      <c r="V102" s="7" t="s">
        <v>573</v>
      </c>
      <c r="W102" s="7">
        <v>5.59</v>
      </c>
      <c r="X102" s="8">
        <v>57695405000109</v>
      </c>
      <c r="Y102" s="10">
        <v>12.0</v>
      </c>
      <c r="Z102" s="6">
        <v>5352</v>
      </c>
      <c r="AA102" s="6" t="s">
        <v>481</v>
      </c>
    </row>
    <row r="103" spans="1:27">
      <c r="A103" s="1" t="s">
        <v>481</v>
      </c>
      <c r="B103" s="2" t="s">
        <v>29</v>
      </c>
      <c r="C103" s="2" t="s">
        <v>30</v>
      </c>
      <c r="D103" s="1" t="s">
        <v>31</v>
      </c>
      <c r="E103" s="2" t="s">
        <v>387</v>
      </c>
      <c r="F103" s="2" t="s">
        <v>388</v>
      </c>
      <c r="G103" s="1" t="s">
        <v>31</v>
      </c>
      <c r="H103" s="2"/>
      <c r="I103" s="1" t="s">
        <v>574</v>
      </c>
      <c r="J103" s="3">
        <v>5</v>
      </c>
      <c r="K103" s="2" t="s">
        <v>575</v>
      </c>
      <c r="L103" s="1">
        <v>3716013</v>
      </c>
      <c r="M103" s="4">
        <v>6.1</v>
      </c>
      <c r="N103" s="4">
        <v>14570.25</v>
      </c>
      <c r="O103" s="4">
        <v>36.68</v>
      </c>
      <c r="P103" s="4">
        <v>0.0</v>
      </c>
      <c r="Q103" s="4">
        <v>9.03</v>
      </c>
      <c r="R103" s="4">
        <f>S103-W103-O103-P103-Q103</f>
        <v>-5.3290705182008E-15</v>
      </c>
      <c r="S103" s="4">
        <v>51.94</v>
      </c>
      <c r="T103" s="1">
        <v>84863</v>
      </c>
      <c r="U103" s="2" t="s">
        <v>576</v>
      </c>
      <c r="V103" s="2" t="s">
        <v>577</v>
      </c>
      <c r="W103" s="2">
        <v>6.23</v>
      </c>
      <c r="X103" s="3">
        <v>57695405000109</v>
      </c>
      <c r="Y103" s="5">
        <v>12.0</v>
      </c>
      <c r="Z103" s="1">
        <v>5352</v>
      </c>
      <c r="AA103" s="1" t="s">
        <v>481</v>
      </c>
    </row>
    <row r="104" spans="1:27">
      <c r="A104" s="6" t="s">
        <v>481</v>
      </c>
      <c r="B104" s="7" t="s">
        <v>29</v>
      </c>
      <c r="C104" s="7" t="s">
        <v>30</v>
      </c>
      <c r="D104" s="6" t="s">
        <v>31</v>
      </c>
      <c r="E104" s="7" t="s">
        <v>578</v>
      </c>
      <c r="F104" s="7" t="s">
        <v>382</v>
      </c>
      <c r="G104" s="6" t="s">
        <v>31</v>
      </c>
      <c r="H104" s="7"/>
      <c r="I104" s="6" t="s">
        <v>579</v>
      </c>
      <c r="J104" s="8">
        <v>5</v>
      </c>
      <c r="K104" s="7" t="s">
        <v>580</v>
      </c>
      <c r="L104" s="6">
        <v>3716015</v>
      </c>
      <c r="M104" s="9">
        <v>26.54</v>
      </c>
      <c r="N104" s="9">
        <v>3746.27</v>
      </c>
      <c r="O104" s="9">
        <v>36.68</v>
      </c>
      <c r="P104" s="9">
        <v>0.0</v>
      </c>
      <c r="Q104" s="9">
        <v>2.32</v>
      </c>
      <c r="R104" s="9">
        <f>S104-W104-O104-P104-Q104</f>
        <v>4.4408920985006E-16</v>
      </c>
      <c r="S104" s="9">
        <v>44.32</v>
      </c>
      <c r="T104" s="6">
        <v>84863</v>
      </c>
      <c r="U104" s="7" t="s">
        <v>581</v>
      </c>
      <c r="V104" s="7" t="s">
        <v>582</v>
      </c>
      <c r="W104" s="7">
        <v>5.32</v>
      </c>
      <c r="X104" s="8">
        <v>57695405000109</v>
      </c>
      <c r="Y104" s="10">
        <v>12.0</v>
      </c>
      <c r="Z104" s="6">
        <v>5352</v>
      </c>
      <c r="AA104" s="6" t="s">
        <v>481</v>
      </c>
    </row>
    <row r="105" spans="1:27">
      <c r="A105" s="1" t="s">
        <v>481</v>
      </c>
      <c r="B105" s="2" t="s">
        <v>29</v>
      </c>
      <c r="C105" s="2" t="s">
        <v>30</v>
      </c>
      <c r="D105" s="1" t="s">
        <v>31</v>
      </c>
      <c r="E105" s="2" t="s">
        <v>294</v>
      </c>
      <c r="F105" s="2" t="s">
        <v>295</v>
      </c>
      <c r="G105" s="1" t="s">
        <v>31</v>
      </c>
      <c r="H105" s="2"/>
      <c r="I105" s="1" t="s">
        <v>583</v>
      </c>
      <c r="J105" s="3">
        <v>5</v>
      </c>
      <c r="K105" s="2" t="s">
        <v>584</v>
      </c>
      <c r="L105" s="1">
        <v>3716029</v>
      </c>
      <c r="M105" s="4">
        <v>53.08</v>
      </c>
      <c r="N105" s="4">
        <v>127294.74</v>
      </c>
      <c r="O105" s="4">
        <v>36.68</v>
      </c>
      <c r="P105" s="4">
        <v>0.0</v>
      </c>
      <c r="Q105" s="4">
        <v>78.92</v>
      </c>
      <c r="R105" s="4">
        <f>S105-W105-O105-P105-Q105</f>
        <v>1.4210854715202E-14</v>
      </c>
      <c r="S105" s="4">
        <v>131.36</v>
      </c>
      <c r="T105" s="1">
        <v>84863</v>
      </c>
      <c r="U105" s="2" t="s">
        <v>585</v>
      </c>
      <c r="V105" s="2" t="s">
        <v>586</v>
      </c>
      <c r="W105" s="2">
        <v>15.76</v>
      </c>
      <c r="X105" s="3">
        <v>57695405000109</v>
      </c>
      <c r="Y105" s="5">
        <v>12.0</v>
      </c>
      <c r="Z105" s="1">
        <v>5352</v>
      </c>
      <c r="AA105" s="1" t="s">
        <v>481</v>
      </c>
    </row>
    <row r="106" spans="1:27">
      <c r="A106" s="6" t="s">
        <v>481</v>
      </c>
      <c r="B106" s="7" t="s">
        <v>29</v>
      </c>
      <c r="C106" s="7" t="s">
        <v>30</v>
      </c>
      <c r="D106" s="6" t="s">
        <v>31</v>
      </c>
      <c r="E106" s="7" t="s">
        <v>500</v>
      </c>
      <c r="F106" s="7" t="s">
        <v>501</v>
      </c>
      <c r="G106" s="6" t="s">
        <v>31</v>
      </c>
      <c r="H106" s="7" t="s">
        <v>502</v>
      </c>
      <c r="I106" s="6" t="s">
        <v>587</v>
      </c>
      <c r="J106" s="8">
        <v>5</v>
      </c>
      <c r="K106" s="7" t="s">
        <v>588</v>
      </c>
      <c r="L106" s="6">
        <v>3715812</v>
      </c>
      <c r="M106" s="9">
        <v>212.32</v>
      </c>
      <c r="N106" s="9">
        <v>19310.62</v>
      </c>
      <c r="O106" s="9">
        <v>0.0</v>
      </c>
      <c r="P106" s="9">
        <v>0.0</v>
      </c>
      <c r="Q106" s="9">
        <v>10.0</v>
      </c>
      <c r="R106" s="9">
        <f>S106-W106-O106-P106-Q106</f>
        <v>0</v>
      </c>
      <c r="S106" s="9">
        <v>11.36</v>
      </c>
      <c r="T106" s="6">
        <v>84863</v>
      </c>
      <c r="U106" s="7" t="s">
        <v>589</v>
      </c>
      <c r="V106" s="7" t="s">
        <v>590</v>
      </c>
      <c r="W106" s="7">
        <v>1.36</v>
      </c>
      <c r="X106" s="8">
        <v>57695405000109</v>
      </c>
      <c r="Y106" s="10">
        <v>12.0</v>
      </c>
      <c r="Z106" s="6">
        <v>5352</v>
      </c>
      <c r="AA106" s="6" t="s">
        <v>481</v>
      </c>
    </row>
    <row r="107" spans="1:27">
      <c r="A107" s="1" t="s">
        <v>481</v>
      </c>
      <c r="B107" s="2" t="s">
        <v>29</v>
      </c>
      <c r="C107" s="2" t="s">
        <v>30</v>
      </c>
      <c r="D107" s="1" t="s">
        <v>31</v>
      </c>
      <c r="E107" s="2" t="s">
        <v>500</v>
      </c>
      <c r="F107" s="2" t="s">
        <v>501</v>
      </c>
      <c r="G107" s="1" t="s">
        <v>31</v>
      </c>
      <c r="H107" s="2" t="s">
        <v>502</v>
      </c>
      <c r="I107" s="1" t="s">
        <v>591</v>
      </c>
      <c r="J107" s="3">
        <v>5</v>
      </c>
      <c r="K107" s="2" t="s">
        <v>592</v>
      </c>
      <c r="L107" s="1">
        <v>3715830</v>
      </c>
      <c r="M107" s="4">
        <v>371.56</v>
      </c>
      <c r="N107" s="4">
        <v>33186.86</v>
      </c>
      <c r="O107" s="4">
        <v>154.54</v>
      </c>
      <c r="P107" s="4">
        <v>0.0</v>
      </c>
      <c r="Q107" s="4">
        <v>20.58</v>
      </c>
      <c r="R107" s="4">
        <f>S107-W107-O107-P107-Q107</f>
        <v>1.4210854715202E-14</v>
      </c>
      <c r="S107" s="4">
        <v>199.0</v>
      </c>
      <c r="T107" s="1">
        <v>84863</v>
      </c>
      <c r="U107" s="2" t="s">
        <v>593</v>
      </c>
      <c r="V107" s="2" t="s">
        <v>594</v>
      </c>
      <c r="W107" s="2">
        <v>23.88</v>
      </c>
      <c r="X107" s="3">
        <v>57695405000109</v>
      </c>
      <c r="Y107" s="5">
        <v>12.0</v>
      </c>
      <c r="Z107" s="1">
        <v>5352</v>
      </c>
      <c r="AA107" s="1" t="s">
        <v>481</v>
      </c>
    </row>
    <row r="108" spans="1:27">
      <c r="A108" s="6" t="s">
        <v>481</v>
      </c>
      <c r="B108" s="7" t="s">
        <v>29</v>
      </c>
      <c r="C108" s="7" t="s">
        <v>30</v>
      </c>
      <c r="D108" s="6" t="s">
        <v>31</v>
      </c>
      <c r="E108" s="7" t="s">
        <v>317</v>
      </c>
      <c r="F108" s="7" t="s">
        <v>318</v>
      </c>
      <c r="G108" s="6" t="s">
        <v>31</v>
      </c>
      <c r="H108" s="7" t="s">
        <v>319</v>
      </c>
      <c r="I108" s="6" t="s">
        <v>595</v>
      </c>
      <c r="J108" s="8">
        <v>5</v>
      </c>
      <c r="K108" s="7" t="s">
        <v>596</v>
      </c>
      <c r="L108" s="6">
        <v>3715927</v>
      </c>
      <c r="M108" s="9">
        <v>46.36</v>
      </c>
      <c r="N108" s="9">
        <v>38731.49</v>
      </c>
      <c r="O108" s="9">
        <v>36.68</v>
      </c>
      <c r="P108" s="9">
        <v>0.0</v>
      </c>
      <c r="Q108" s="9">
        <v>24.01</v>
      </c>
      <c r="R108" s="9">
        <f>S108-W108-O108-P108-Q108</f>
        <v>-3.5527136788005E-15</v>
      </c>
      <c r="S108" s="9">
        <v>68.97</v>
      </c>
      <c r="T108" s="6">
        <v>84863</v>
      </c>
      <c r="U108" s="7" t="s">
        <v>597</v>
      </c>
      <c r="V108" s="7" t="s">
        <v>598</v>
      </c>
      <c r="W108" s="7">
        <v>8.28</v>
      </c>
      <c r="X108" s="8">
        <v>57695405000109</v>
      </c>
      <c r="Y108" s="10">
        <v>12.0</v>
      </c>
      <c r="Z108" s="6">
        <v>5352</v>
      </c>
      <c r="AA108" s="6" t="s">
        <v>481</v>
      </c>
    </row>
    <row r="109" spans="1:27">
      <c r="A109" s="1" t="s">
        <v>481</v>
      </c>
      <c r="B109" s="2" t="s">
        <v>29</v>
      </c>
      <c r="C109" s="2" t="s">
        <v>30</v>
      </c>
      <c r="D109" s="1" t="s">
        <v>31</v>
      </c>
      <c r="E109" s="2" t="s">
        <v>173</v>
      </c>
      <c r="F109" s="2" t="s">
        <v>174</v>
      </c>
      <c r="G109" s="1" t="s">
        <v>58</v>
      </c>
      <c r="H109" s="2" t="s">
        <v>175</v>
      </c>
      <c r="I109" s="1" t="s">
        <v>599</v>
      </c>
      <c r="J109" s="3">
        <v>5</v>
      </c>
      <c r="K109" s="2" t="s">
        <v>600</v>
      </c>
      <c r="L109" s="1">
        <v>3715814</v>
      </c>
      <c r="M109" s="4">
        <v>430.0</v>
      </c>
      <c r="N109" s="4">
        <v>18502.47</v>
      </c>
      <c r="O109" s="4">
        <v>125.99</v>
      </c>
      <c r="P109" s="4">
        <v>0.0</v>
      </c>
      <c r="Q109" s="4">
        <v>11.47</v>
      </c>
      <c r="R109" s="4">
        <f>S109-W109-O109-P109-Q109</f>
        <v>-1.5987211554602E-14</v>
      </c>
      <c r="S109" s="4">
        <v>156.2</v>
      </c>
      <c r="T109" s="1">
        <v>84863</v>
      </c>
      <c r="U109" s="2" t="s">
        <v>601</v>
      </c>
      <c r="V109" s="2" t="s">
        <v>602</v>
      </c>
      <c r="W109" s="2">
        <v>18.74</v>
      </c>
      <c r="X109" s="3">
        <v>57695405000109</v>
      </c>
      <c r="Y109" s="5">
        <v>12.0</v>
      </c>
      <c r="Z109" s="1">
        <v>5352</v>
      </c>
      <c r="AA109" s="1" t="s">
        <v>481</v>
      </c>
    </row>
    <row r="110" spans="1:27">
      <c r="A110" s="6" t="s">
        <v>481</v>
      </c>
      <c r="B110" s="7" t="s">
        <v>29</v>
      </c>
      <c r="C110" s="7" t="s">
        <v>30</v>
      </c>
      <c r="D110" s="6" t="s">
        <v>31</v>
      </c>
      <c r="E110" s="7" t="s">
        <v>173</v>
      </c>
      <c r="F110" s="7" t="s">
        <v>174</v>
      </c>
      <c r="G110" s="6" t="s">
        <v>58</v>
      </c>
      <c r="H110" s="7" t="s">
        <v>175</v>
      </c>
      <c r="I110" s="6" t="s">
        <v>603</v>
      </c>
      <c r="J110" s="8">
        <v>5</v>
      </c>
      <c r="K110" s="7" t="s">
        <v>604</v>
      </c>
      <c r="L110" s="6">
        <v>3715829</v>
      </c>
      <c r="M110" s="9">
        <v>212.0</v>
      </c>
      <c r="N110" s="9">
        <v>8132.94</v>
      </c>
      <c r="O110" s="9">
        <v>0.0</v>
      </c>
      <c r="P110" s="9">
        <v>0.0</v>
      </c>
      <c r="Q110" s="9">
        <v>10.0</v>
      </c>
      <c r="R110" s="9">
        <f>S110-W110-O110-P110-Q110</f>
        <v>0</v>
      </c>
      <c r="S110" s="9">
        <v>11.36</v>
      </c>
      <c r="T110" s="6">
        <v>84863</v>
      </c>
      <c r="U110" s="7" t="s">
        <v>605</v>
      </c>
      <c r="V110" s="7" t="s">
        <v>606</v>
      </c>
      <c r="W110" s="7">
        <v>1.36</v>
      </c>
      <c r="X110" s="8">
        <v>57695405000109</v>
      </c>
      <c r="Y110" s="10">
        <v>12.0</v>
      </c>
      <c r="Z110" s="6">
        <v>5352</v>
      </c>
      <c r="AA110" s="6" t="s">
        <v>481</v>
      </c>
    </row>
    <row r="111" spans="1:27">
      <c r="A111" s="1" t="s">
        <v>481</v>
      </c>
      <c r="B111" s="2" t="s">
        <v>29</v>
      </c>
      <c r="C111" s="2" t="s">
        <v>30</v>
      </c>
      <c r="D111" s="1" t="s">
        <v>31</v>
      </c>
      <c r="E111" s="2" t="s">
        <v>607</v>
      </c>
      <c r="F111" s="2" t="s">
        <v>608</v>
      </c>
      <c r="G111" s="1" t="s">
        <v>609</v>
      </c>
      <c r="H111" s="2" t="s">
        <v>395</v>
      </c>
      <c r="I111" s="1" t="s">
        <v>610</v>
      </c>
      <c r="J111" s="3">
        <v>5</v>
      </c>
      <c r="K111" s="2" t="s">
        <v>611</v>
      </c>
      <c r="L111" s="1">
        <v>3715815</v>
      </c>
      <c r="M111" s="4">
        <v>530.8</v>
      </c>
      <c r="N111" s="4">
        <v>31686.7</v>
      </c>
      <c r="O111" s="4">
        <v>136.47</v>
      </c>
      <c r="P111" s="4">
        <v>0.0</v>
      </c>
      <c r="Q111" s="4">
        <v>19.65</v>
      </c>
      <c r="R111" s="4">
        <f>S111-W111-O111-P111-Q111</f>
        <v>7.105427357601E-15</v>
      </c>
      <c r="S111" s="4">
        <v>177.41</v>
      </c>
      <c r="T111" s="1">
        <v>84863</v>
      </c>
      <c r="U111" s="2" t="s">
        <v>612</v>
      </c>
      <c r="V111" s="2" t="s">
        <v>613</v>
      </c>
      <c r="W111" s="2">
        <v>21.29</v>
      </c>
      <c r="X111" s="3">
        <v>57695405000109</v>
      </c>
      <c r="Y111" s="5">
        <v>12.0</v>
      </c>
      <c r="Z111" s="1">
        <v>5352</v>
      </c>
      <c r="AA111" s="1" t="s">
        <v>481</v>
      </c>
    </row>
    <row r="112" spans="1:27">
      <c r="A112" s="6" t="s">
        <v>481</v>
      </c>
      <c r="B112" s="7" t="s">
        <v>29</v>
      </c>
      <c r="C112" s="7" t="s">
        <v>30</v>
      </c>
      <c r="D112" s="6" t="s">
        <v>31</v>
      </c>
      <c r="E112" s="7" t="s">
        <v>439</v>
      </c>
      <c r="F112" s="7" t="s">
        <v>282</v>
      </c>
      <c r="G112" s="6" t="s">
        <v>283</v>
      </c>
      <c r="H112" s="7" t="s">
        <v>440</v>
      </c>
      <c r="I112" s="6" t="s">
        <v>614</v>
      </c>
      <c r="J112" s="8">
        <v>5</v>
      </c>
      <c r="K112" s="7" t="s">
        <v>615</v>
      </c>
      <c r="L112" s="6">
        <v>3715928</v>
      </c>
      <c r="M112" s="9">
        <v>231.8</v>
      </c>
      <c r="N112" s="9">
        <v>82263.17</v>
      </c>
      <c r="O112" s="9">
        <v>76.56</v>
      </c>
      <c r="P112" s="9">
        <v>0.0</v>
      </c>
      <c r="Q112" s="9">
        <v>51.0</v>
      </c>
      <c r="R112" s="9">
        <f>S112-W112-O112-P112-Q112</f>
        <v>-1.4210854715202E-14</v>
      </c>
      <c r="S112" s="9">
        <v>144.95</v>
      </c>
      <c r="T112" s="6">
        <v>84863</v>
      </c>
      <c r="U112" s="7" t="s">
        <v>616</v>
      </c>
      <c r="V112" s="7" t="s">
        <v>617</v>
      </c>
      <c r="W112" s="7">
        <v>17.39</v>
      </c>
      <c r="X112" s="8">
        <v>57695405000109</v>
      </c>
      <c r="Y112" s="10">
        <v>12.0</v>
      </c>
      <c r="Z112" s="6">
        <v>5352</v>
      </c>
      <c r="AA112" s="6" t="s">
        <v>481</v>
      </c>
    </row>
    <row r="113" spans="1:27">
      <c r="A113" s="1" t="s">
        <v>481</v>
      </c>
      <c r="B113" s="2" t="s">
        <v>29</v>
      </c>
      <c r="C113" s="2" t="s">
        <v>30</v>
      </c>
      <c r="D113" s="1" t="s">
        <v>31</v>
      </c>
      <c r="E113" s="2" t="s">
        <v>180</v>
      </c>
      <c r="F113" s="2" t="s">
        <v>181</v>
      </c>
      <c r="G113" s="1" t="s">
        <v>31</v>
      </c>
      <c r="H113" s="2" t="s">
        <v>182</v>
      </c>
      <c r="I113" s="1" t="s">
        <v>618</v>
      </c>
      <c r="J113" s="3">
        <v>5</v>
      </c>
      <c r="K113" s="2" t="s">
        <v>619</v>
      </c>
      <c r="L113" s="1">
        <v>3715826</v>
      </c>
      <c r="M113" s="4">
        <v>106.16</v>
      </c>
      <c r="N113" s="4">
        <v>33610.51</v>
      </c>
      <c r="O113" s="4">
        <v>0.0</v>
      </c>
      <c r="P113" s="4">
        <v>0.0</v>
      </c>
      <c r="Q113" s="4">
        <v>16.81</v>
      </c>
      <c r="R113" s="4">
        <f>S113-W113-O113-P113-Q113</f>
        <v>3.5527136788005E-15</v>
      </c>
      <c r="S113" s="4">
        <v>19.1</v>
      </c>
      <c r="T113" s="1">
        <v>84863</v>
      </c>
      <c r="U113" s="2" t="s">
        <v>620</v>
      </c>
      <c r="V113" s="2" t="s">
        <v>621</v>
      </c>
      <c r="W113" s="2">
        <v>2.29</v>
      </c>
      <c r="X113" s="3">
        <v>57695405000109</v>
      </c>
      <c r="Y113" s="5">
        <v>12.0</v>
      </c>
      <c r="Z113" s="1">
        <v>5352</v>
      </c>
      <c r="AA113" s="1" t="s">
        <v>481</v>
      </c>
    </row>
    <row r="114" spans="1:27">
      <c r="A114" s="6" t="s">
        <v>481</v>
      </c>
      <c r="B114" s="7" t="s">
        <v>29</v>
      </c>
      <c r="C114" s="7" t="s">
        <v>30</v>
      </c>
      <c r="D114" s="6" t="s">
        <v>31</v>
      </c>
      <c r="E114" s="7" t="s">
        <v>180</v>
      </c>
      <c r="F114" s="7" t="s">
        <v>181</v>
      </c>
      <c r="G114" s="6" t="s">
        <v>31</v>
      </c>
      <c r="H114" s="7" t="s">
        <v>182</v>
      </c>
      <c r="I114" s="6" t="s">
        <v>622</v>
      </c>
      <c r="J114" s="8">
        <v>5</v>
      </c>
      <c r="K114" s="7" t="s">
        <v>623</v>
      </c>
      <c r="L114" s="6">
        <v>3715826</v>
      </c>
      <c r="M114" s="9">
        <v>753.9</v>
      </c>
      <c r="N114" s="9">
        <v>68172.25</v>
      </c>
      <c r="O114" s="9">
        <v>276.72</v>
      </c>
      <c r="P114" s="9">
        <v>0.0</v>
      </c>
      <c r="Q114" s="9">
        <v>42.27</v>
      </c>
      <c r="R114" s="9">
        <f>S114-W114-O114-P114-Q114</f>
        <v>-2.1316282072803E-14</v>
      </c>
      <c r="S114" s="9">
        <v>362.49</v>
      </c>
      <c r="T114" s="6">
        <v>84863</v>
      </c>
      <c r="U114" s="7" t="s">
        <v>624</v>
      </c>
      <c r="V114" s="7" t="s">
        <v>625</v>
      </c>
      <c r="W114" s="7">
        <v>43.5</v>
      </c>
      <c r="X114" s="8">
        <v>57695405000109</v>
      </c>
      <c r="Y114" s="10">
        <v>12.0</v>
      </c>
      <c r="Z114" s="6">
        <v>5352</v>
      </c>
      <c r="AA114" s="6" t="s">
        <v>481</v>
      </c>
    </row>
    <row r="115" spans="1:27">
      <c r="A115" s="1" t="s">
        <v>481</v>
      </c>
      <c r="B115" s="2" t="s">
        <v>29</v>
      </c>
      <c r="C115" s="2" t="s">
        <v>30</v>
      </c>
      <c r="D115" s="1" t="s">
        <v>31</v>
      </c>
      <c r="E115" s="2" t="s">
        <v>366</v>
      </c>
      <c r="F115" s="2" t="s">
        <v>367</v>
      </c>
      <c r="G115" s="1" t="s">
        <v>368</v>
      </c>
      <c r="H115" s="2" t="s">
        <v>369</v>
      </c>
      <c r="I115" s="1" t="s">
        <v>626</v>
      </c>
      <c r="J115" s="3">
        <v>5</v>
      </c>
      <c r="K115" s="2" t="s">
        <v>627</v>
      </c>
      <c r="L115" s="1">
        <v>3715910</v>
      </c>
      <c r="M115" s="4">
        <v>325.95</v>
      </c>
      <c r="N115" s="4">
        <v>114696.97</v>
      </c>
      <c r="O115" s="4">
        <v>95.52</v>
      </c>
      <c r="P115" s="4">
        <v>0.0</v>
      </c>
      <c r="Q115" s="4">
        <v>71.11</v>
      </c>
      <c r="R115" s="4">
        <f>S115-W115-O115-P115-Q115</f>
        <v>0</v>
      </c>
      <c r="S115" s="4">
        <v>189.35</v>
      </c>
      <c r="T115" s="1">
        <v>84863</v>
      </c>
      <c r="U115" s="2" t="s">
        <v>628</v>
      </c>
      <c r="V115" s="2" t="s">
        <v>629</v>
      </c>
      <c r="W115" s="2">
        <v>22.72</v>
      </c>
      <c r="X115" s="3">
        <v>57695405000109</v>
      </c>
      <c r="Y115" s="5">
        <v>12.0</v>
      </c>
      <c r="Z115" s="1">
        <v>5352</v>
      </c>
      <c r="AA115" s="1" t="s">
        <v>481</v>
      </c>
    </row>
    <row r="116" spans="1:27">
      <c r="A116" s="6" t="s">
        <v>481</v>
      </c>
      <c r="B116" s="7" t="s">
        <v>29</v>
      </c>
      <c r="C116" s="7" t="s">
        <v>30</v>
      </c>
      <c r="D116" s="6" t="s">
        <v>31</v>
      </c>
      <c r="E116" s="7" t="s">
        <v>366</v>
      </c>
      <c r="F116" s="7" t="s">
        <v>367</v>
      </c>
      <c r="G116" s="6" t="s">
        <v>368</v>
      </c>
      <c r="H116" s="7" t="s">
        <v>369</v>
      </c>
      <c r="I116" s="6" t="s">
        <v>630</v>
      </c>
      <c r="J116" s="8">
        <v>5</v>
      </c>
      <c r="K116" s="7" t="s">
        <v>631</v>
      </c>
      <c r="L116" s="6">
        <v>3716269</v>
      </c>
      <c r="M116" s="9">
        <v>291.94</v>
      </c>
      <c r="N116" s="9">
        <v>57272.73</v>
      </c>
      <c r="O116" s="9">
        <v>139.28</v>
      </c>
      <c r="P116" s="9">
        <v>0.0</v>
      </c>
      <c r="Q116" s="9">
        <v>35.51</v>
      </c>
      <c r="R116" s="9">
        <f>S116-W116-O116-P116-Q116</f>
        <v>-7.105427357601E-15</v>
      </c>
      <c r="S116" s="9">
        <v>198.63</v>
      </c>
      <c r="T116" s="6">
        <v>84863</v>
      </c>
      <c r="U116" s="7" t="s">
        <v>632</v>
      </c>
      <c r="V116" s="7" t="s">
        <v>633</v>
      </c>
      <c r="W116" s="7">
        <v>23.84</v>
      </c>
      <c r="X116" s="8">
        <v>57695405000109</v>
      </c>
      <c r="Y116" s="10">
        <v>12.0</v>
      </c>
      <c r="Z116" s="6">
        <v>5352</v>
      </c>
      <c r="AA116" s="6" t="s">
        <v>481</v>
      </c>
    </row>
    <row r="117" spans="1:27">
      <c r="A117" s="1" t="s">
        <v>547</v>
      </c>
      <c r="B117" s="2" t="s">
        <v>29</v>
      </c>
      <c r="C117" s="2" t="s">
        <v>30</v>
      </c>
      <c r="D117" s="1" t="s">
        <v>31</v>
      </c>
      <c r="E117" s="2" t="s">
        <v>634</v>
      </c>
      <c r="F117" s="2" t="s">
        <v>635</v>
      </c>
      <c r="G117" s="1" t="s">
        <v>368</v>
      </c>
      <c r="H117" s="2"/>
      <c r="I117" s="1" t="s">
        <v>636</v>
      </c>
      <c r="J117" s="3">
        <v>5</v>
      </c>
      <c r="K117" s="2" t="s">
        <v>637</v>
      </c>
      <c r="L117" s="1">
        <v>3717639</v>
      </c>
      <c r="M117" s="4">
        <v>318.48</v>
      </c>
      <c r="N117" s="4">
        <v>86325.82</v>
      </c>
      <c r="O117" s="4">
        <v>880.0</v>
      </c>
      <c r="P117" s="4">
        <v>23.6</v>
      </c>
      <c r="Q117" s="4">
        <v>11.8</v>
      </c>
      <c r="R117" s="4">
        <f>S117-W117-O117-P117-Q117</f>
        <v>178.55</v>
      </c>
      <c r="S117" s="4">
        <v>1243.13</v>
      </c>
      <c r="T117" s="1">
        <v>84864</v>
      </c>
      <c r="U117" s="2" t="s">
        <v>638</v>
      </c>
      <c r="V117" s="2" t="s">
        <v>639</v>
      </c>
      <c r="W117" s="2">
        <v>149.18</v>
      </c>
      <c r="X117" s="3">
        <v>57695405000109</v>
      </c>
      <c r="Y117" s="5">
        <v>12.0</v>
      </c>
      <c r="Z117" s="1">
        <v>6352</v>
      </c>
      <c r="AA117" s="1" t="s">
        <v>640</v>
      </c>
    </row>
    <row r="118" spans="1:27">
      <c r="A118" s="6" t="s">
        <v>547</v>
      </c>
      <c r="B118" s="7" t="s">
        <v>29</v>
      </c>
      <c r="C118" s="7" t="s">
        <v>30</v>
      </c>
      <c r="D118" s="6" t="s">
        <v>31</v>
      </c>
      <c r="E118" s="7" t="s">
        <v>548</v>
      </c>
      <c r="F118" s="7" t="s">
        <v>549</v>
      </c>
      <c r="G118" s="6" t="s">
        <v>31</v>
      </c>
      <c r="H118" s="7"/>
      <c r="I118" s="6" t="s">
        <v>641</v>
      </c>
      <c r="J118" s="8">
        <v>5</v>
      </c>
      <c r="K118" s="7" t="s">
        <v>642</v>
      </c>
      <c r="L118" s="6">
        <v>3717629</v>
      </c>
      <c r="M118" s="9">
        <v>52.8</v>
      </c>
      <c r="N118" s="9">
        <v>6660.37</v>
      </c>
      <c r="O118" s="9">
        <v>431.8</v>
      </c>
      <c r="P118" s="9">
        <v>0.0</v>
      </c>
      <c r="Q118" s="9">
        <v>4.13</v>
      </c>
      <c r="R118" s="9">
        <f>S118-W118-O118-P118-Q118</f>
        <v>-4.4408920985006E-15</v>
      </c>
      <c r="S118" s="9">
        <v>495.38</v>
      </c>
      <c r="T118" s="6">
        <v>84864</v>
      </c>
      <c r="U118" s="7" t="s">
        <v>643</v>
      </c>
      <c r="V118" s="7" t="s">
        <v>644</v>
      </c>
      <c r="W118" s="7">
        <v>59.45</v>
      </c>
      <c r="X118" s="8">
        <v>57695405000109</v>
      </c>
      <c r="Y118" s="10">
        <v>12.0</v>
      </c>
      <c r="Z118" s="6">
        <v>5352</v>
      </c>
      <c r="AA118" s="6" t="s">
        <v>640</v>
      </c>
    </row>
    <row r="119" spans="1:27">
      <c r="A119" s="1" t="s">
        <v>547</v>
      </c>
      <c r="B119" s="2" t="s">
        <v>29</v>
      </c>
      <c r="C119" s="2" t="s">
        <v>30</v>
      </c>
      <c r="D119" s="1" t="s">
        <v>31</v>
      </c>
      <c r="E119" s="2" t="s">
        <v>109</v>
      </c>
      <c r="F119" s="2" t="s">
        <v>110</v>
      </c>
      <c r="G119" s="1" t="s">
        <v>111</v>
      </c>
      <c r="H119" s="2" t="s">
        <v>112</v>
      </c>
      <c r="I119" s="1" t="s">
        <v>645</v>
      </c>
      <c r="J119" s="3">
        <v>5</v>
      </c>
      <c r="K119" s="2" t="s">
        <v>646</v>
      </c>
      <c r="L119" s="1">
        <v>3717623</v>
      </c>
      <c r="M119" s="4">
        <v>26.54</v>
      </c>
      <c r="N119" s="4">
        <v>32764.76</v>
      </c>
      <c r="O119" s="4">
        <v>52.4</v>
      </c>
      <c r="P119" s="4">
        <v>0.0</v>
      </c>
      <c r="Q119" s="4">
        <v>20.31</v>
      </c>
      <c r="R119" s="4">
        <f>S119-W119-O119-P119-Q119</f>
        <v>1.0658141036402E-14</v>
      </c>
      <c r="S119" s="4">
        <v>82.62</v>
      </c>
      <c r="T119" s="1">
        <v>84864</v>
      </c>
      <c r="U119" s="2" t="s">
        <v>647</v>
      </c>
      <c r="V119" s="2" t="s">
        <v>648</v>
      </c>
      <c r="W119" s="2">
        <v>9.91</v>
      </c>
      <c r="X119" s="3">
        <v>57695405000109</v>
      </c>
      <c r="Y119" s="5">
        <v>12.0</v>
      </c>
      <c r="Z119" s="1">
        <v>5352</v>
      </c>
      <c r="AA119" s="1" t="s">
        <v>640</v>
      </c>
    </row>
    <row r="120" spans="1:27">
      <c r="A120" s="6" t="s">
        <v>547</v>
      </c>
      <c r="B120" s="7" t="s">
        <v>29</v>
      </c>
      <c r="C120" s="7" t="s">
        <v>30</v>
      </c>
      <c r="D120" s="6" t="s">
        <v>31</v>
      </c>
      <c r="E120" s="7" t="s">
        <v>135</v>
      </c>
      <c r="F120" s="7" t="s">
        <v>136</v>
      </c>
      <c r="G120" s="6" t="s">
        <v>31</v>
      </c>
      <c r="H120" s="7"/>
      <c r="I120" s="6" t="s">
        <v>649</v>
      </c>
      <c r="J120" s="8">
        <v>5</v>
      </c>
      <c r="K120" s="7" t="s">
        <v>650</v>
      </c>
      <c r="L120" s="6">
        <v>3717604</v>
      </c>
      <c r="M120" s="9">
        <v>32.73</v>
      </c>
      <c r="N120" s="9">
        <v>10849.32</v>
      </c>
      <c r="O120" s="9">
        <v>52.4</v>
      </c>
      <c r="P120" s="9">
        <v>0.0</v>
      </c>
      <c r="Q120" s="9">
        <v>6.73</v>
      </c>
      <c r="R120" s="9">
        <f>S120-W120-O120-P120-Q120</f>
        <v>-3.5527136788005E-15</v>
      </c>
      <c r="S120" s="9">
        <v>67.19</v>
      </c>
      <c r="T120" s="6">
        <v>84864</v>
      </c>
      <c r="U120" s="7" t="s">
        <v>651</v>
      </c>
      <c r="V120" s="7" t="s">
        <v>652</v>
      </c>
      <c r="W120" s="7">
        <v>8.06</v>
      </c>
      <c r="X120" s="8">
        <v>57695405000109</v>
      </c>
      <c r="Y120" s="10">
        <v>12.0</v>
      </c>
      <c r="Z120" s="6">
        <v>5352</v>
      </c>
      <c r="AA120" s="6" t="s">
        <v>640</v>
      </c>
    </row>
    <row r="121" spans="1:27">
      <c r="A121" s="1" t="s">
        <v>547</v>
      </c>
      <c r="B121" s="2" t="s">
        <v>29</v>
      </c>
      <c r="C121" s="2" t="s">
        <v>30</v>
      </c>
      <c r="D121" s="1" t="s">
        <v>31</v>
      </c>
      <c r="E121" s="2" t="s">
        <v>500</v>
      </c>
      <c r="F121" s="2" t="s">
        <v>501</v>
      </c>
      <c r="G121" s="1" t="s">
        <v>31</v>
      </c>
      <c r="H121" s="2" t="s">
        <v>502</v>
      </c>
      <c r="I121" s="1" t="s">
        <v>653</v>
      </c>
      <c r="J121" s="3">
        <v>5</v>
      </c>
      <c r="K121" s="2" t="s">
        <v>654</v>
      </c>
      <c r="L121" s="1">
        <v>3717630</v>
      </c>
      <c r="M121" s="4">
        <v>106.0</v>
      </c>
      <c r="N121" s="4">
        <v>36156.02</v>
      </c>
      <c r="O121" s="4">
        <v>68.08</v>
      </c>
      <c r="P121" s="4">
        <v>0.0</v>
      </c>
      <c r="Q121" s="4">
        <v>22.42</v>
      </c>
      <c r="R121" s="4">
        <f>S121-W121-O121-P121-Q121</f>
        <v>0</v>
      </c>
      <c r="S121" s="4">
        <v>102.84</v>
      </c>
      <c r="T121" s="1">
        <v>84863</v>
      </c>
      <c r="U121" s="2" t="s">
        <v>655</v>
      </c>
      <c r="V121" s="2" t="s">
        <v>656</v>
      </c>
      <c r="W121" s="2">
        <v>12.34</v>
      </c>
      <c r="X121" s="3">
        <v>57695405000109</v>
      </c>
      <c r="Y121" s="5">
        <v>12.0</v>
      </c>
      <c r="Z121" s="1">
        <v>5352</v>
      </c>
      <c r="AA121" s="1" t="s">
        <v>547</v>
      </c>
    </row>
    <row r="122" spans="1:27">
      <c r="A122" s="6" t="s">
        <v>547</v>
      </c>
      <c r="B122" s="7" t="s">
        <v>29</v>
      </c>
      <c r="C122" s="7" t="s">
        <v>30</v>
      </c>
      <c r="D122" s="6" t="s">
        <v>31</v>
      </c>
      <c r="E122" s="7" t="s">
        <v>657</v>
      </c>
      <c r="F122" s="7" t="s">
        <v>658</v>
      </c>
      <c r="G122" s="6" t="s">
        <v>659</v>
      </c>
      <c r="H122" s="7" t="s">
        <v>44</v>
      </c>
      <c r="I122" s="6" t="s">
        <v>660</v>
      </c>
      <c r="J122" s="8">
        <v>5</v>
      </c>
      <c r="K122" s="7" t="s">
        <v>661</v>
      </c>
      <c r="L122" s="6">
        <v>3717631</v>
      </c>
      <c r="M122" s="9">
        <v>212.0</v>
      </c>
      <c r="N122" s="9">
        <v>8159.77</v>
      </c>
      <c r="O122" s="9">
        <v>69.96</v>
      </c>
      <c r="P122" s="9">
        <v>0.0</v>
      </c>
      <c r="Q122" s="9">
        <v>5.06</v>
      </c>
      <c r="R122" s="9">
        <f>S122-W122-O122-P122-Q122</f>
        <v>2.6645352591004E-15</v>
      </c>
      <c r="S122" s="9">
        <v>85.25</v>
      </c>
      <c r="T122" s="6">
        <v>84863</v>
      </c>
      <c r="U122" s="7" t="s">
        <v>662</v>
      </c>
      <c r="V122" s="7" t="s">
        <v>663</v>
      </c>
      <c r="W122" s="7">
        <v>10.23</v>
      </c>
      <c r="X122" s="8">
        <v>57695405000109</v>
      </c>
      <c r="Y122" s="10">
        <v>12.0</v>
      </c>
      <c r="Z122" s="6">
        <v>5352</v>
      </c>
      <c r="AA122" s="6" t="s">
        <v>547</v>
      </c>
    </row>
    <row r="123" spans="1:27">
      <c r="A123" s="1" t="s">
        <v>547</v>
      </c>
      <c r="B123" s="2" t="s">
        <v>29</v>
      </c>
      <c r="C123" s="2" t="s">
        <v>30</v>
      </c>
      <c r="D123" s="1" t="s">
        <v>31</v>
      </c>
      <c r="E123" s="2" t="s">
        <v>664</v>
      </c>
      <c r="F123" s="2" t="s">
        <v>665</v>
      </c>
      <c r="G123" s="1" t="s">
        <v>58</v>
      </c>
      <c r="H123" s="2" t="s">
        <v>666</v>
      </c>
      <c r="I123" s="1" t="s">
        <v>667</v>
      </c>
      <c r="J123" s="3">
        <v>5</v>
      </c>
      <c r="K123" s="2" t="s">
        <v>668</v>
      </c>
      <c r="L123" s="1">
        <v>3717638</v>
      </c>
      <c r="M123" s="4">
        <v>159.0</v>
      </c>
      <c r="N123" s="4">
        <v>15233.27</v>
      </c>
      <c r="O123" s="4">
        <v>58.35</v>
      </c>
      <c r="P123" s="4">
        <v>0.0</v>
      </c>
      <c r="Q123" s="4">
        <v>9.44</v>
      </c>
      <c r="R123" s="4">
        <f>S123-W123-O123-P123-Q123</f>
        <v>5.3290705182008E-15</v>
      </c>
      <c r="S123" s="4">
        <v>77.03</v>
      </c>
      <c r="T123" s="1">
        <v>84863</v>
      </c>
      <c r="U123" s="2" t="s">
        <v>669</v>
      </c>
      <c r="V123" s="2" t="s">
        <v>670</v>
      </c>
      <c r="W123" s="2">
        <v>9.24</v>
      </c>
      <c r="X123" s="3">
        <v>57695405000109</v>
      </c>
      <c r="Y123" s="5">
        <v>12.0</v>
      </c>
      <c r="Z123" s="1">
        <v>5352</v>
      </c>
      <c r="AA123" s="1" t="s">
        <v>671</v>
      </c>
    </row>
    <row r="124" spans="1:27">
      <c r="A124" s="6" t="s">
        <v>547</v>
      </c>
      <c r="B124" s="7" t="s">
        <v>29</v>
      </c>
      <c r="C124" s="7" t="s">
        <v>30</v>
      </c>
      <c r="D124" s="6" t="s">
        <v>31</v>
      </c>
      <c r="E124" s="7" t="s">
        <v>344</v>
      </c>
      <c r="F124" s="7" t="s">
        <v>345</v>
      </c>
      <c r="G124" s="6" t="s">
        <v>346</v>
      </c>
      <c r="H124" s="7" t="s">
        <v>347</v>
      </c>
      <c r="I124" s="6" t="s">
        <v>672</v>
      </c>
      <c r="J124" s="8">
        <v>5</v>
      </c>
      <c r="K124" s="7" t="s">
        <v>673</v>
      </c>
      <c r="L124" s="6">
        <v>3717634</v>
      </c>
      <c r="M124" s="9">
        <v>212.0</v>
      </c>
      <c r="N124" s="9">
        <v>35820.94</v>
      </c>
      <c r="O124" s="9">
        <v>0.0</v>
      </c>
      <c r="P124" s="9">
        <v>0.0</v>
      </c>
      <c r="Q124" s="9">
        <v>17.91</v>
      </c>
      <c r="R124" s="9">
        <f>S124-W124-O124-P124-Q124</f>
        <v>0</v>
      </c>
      <c r="S124" s="9">
        <v>20.35</v>
      </c>
      <c r="T124" s="6">
        <v>84863</v>
      </c>
      <c r="U124" s="7" t="s">
        <v>674</v>
      </c>
      <c r="V124" s="7" t="s">
        <v>675</v>
      </c>
      <c r="W124" s="7">
        <v>2.44</v>
      </c>
      <c r="X124" s="8">
        <v>57695405000109</v>
      </c>
      <c r="Y124" s="10">
        <v>12.0</v>
      </c>
      <c r="Z124" s="6">
        <v>5352</v>
      </c>
      <c r="AA124" s="6" t="s">
        <v>547</v>
      </c>
    </row>
    <row r="125" spans="1:27">
      <c r="A125" s="1" t="s">
        <v>547</v>
      </c>
      <c r="B125" s="2" t="s">
        <v>29</v>
      </c>
      <c r="C125" s="2" t="s">
        <v>30</v>
      </c>
      <c r="D125" s="1" t="s">
        <v>31</v>
      </c>
      <c r="E125" s="2" t="s">
        <v>420</v>
      </c>
      <c r="F125" s="2" t="s">
        <v>676</v>
      </c>
      <c r="G125" s="1" t="s">
        <v>31</v>
      </c>
      <c r="H125" s="2"/>
      <c r="I125" s="1" t="s">
        <v>677</v>
      </c>
      <c r="J125" s="3">
        <v>5</v>
      </c>
      <c r="K125" s="2" t="s">
        <v>678</v>
      </c>
      <c r="L125" s="1">
        <v>3717640</v>
      </c>
      <c r="M125" s="4">
        <v>106.16</v>
      </c>
      <c r="N125" s="4">
        <v>47399.05</v>
      </c>
      <c r="O125" s="4">
        <v>347.57</v>
      </c>
      <c r="P125" s="4">
        <v>0.0</v>
      </c>
      <c r="Q125" s="4">
        <v>29.39</v>
      </c>
      <c r="R125" s="4">
        <f>S125-W125-O125-P125-Q125</f>
        <v>4.2632564145606E-14</v>
      </c>
      <c r="S125" s="4">
        <v>428.36</v>
      </c>
      <c r="T125" s="1">
        <v>84863</v>
      </c>
      <c r="U125" s="2" t="s">
        <v>679</v>
      </c>
      <c r="V125" s="2" t="s">
        <v>680</v>
      </c>
      <c r="W125" s="2">
        <v>51.4</v>
      </c>
      <c r="X125" s="3">
        <v>57695405000109</v>
      </c>
      <c r="Y125" s="5">
        <v>12.0</v>
      </c>
      <c r="Z125" s="1">
        <v>5352</v>
      </c>
      <c r="AA125" s="1" t="s">
        <v>640</v>
      </c>
    </row>
    <row r="126" spans="1:27">
      <c r="A126" s="6" t="s">
        <v>547</v>
      </c>
      <c r="B126" s="7" t="s">
        <v>29</v>
      </c>
      <c r="C126" s="7" t="s">
        <v>30</v>
      </c>
      <c r="D126" s="6" t="s">
        <v>31</v>
      </c>
      <c r="E126" s="7" t="s">
        <v>56</v>
      </c>
      <c r="F126" s="7" t="s">
        <v>57</v>
      </c>
      <c r="G126" s="6" t="s">
        <v>58</v>
      </c>
      <c r="H126" s="7" t="s">
        <v>59</v>
      </c>
      <c r="I126" s="6" t="s">
        <v>681</v>
      </c>
      <c r="J126" s="8">
        <v>5</v>
      </c>
      <c r="K126" s="7" t="s">
        <v>682</v>
      </c>
      <c r="L126" s="6">
        <v>3717632</v>
      </c>
      <c r="M126" s="9">
        <v>453.68</v>
      </c>
      <c r="N126" s="9">
        <v>201192.57</v>
      </c>
      <c r="O126" s="9">
        <v>132.88</v>
      </c>
      <c r="P126" s="9">
        <v>0.0</v>
      </c>
      <c r="Q126" s="9">
        <v>124.74</v>
      </c>
      <c r="R126" s="9">
        <f>S126-W126-O126-P126-Q126</f>
        <v>1.4210854715202E-14</v>
      </c>
      <c r="S126" s="9">
        <v>292.75</v>
      </c>
      <c r="T126" s="6">
        <v>84863</v>
      </c>
      <c r="U126" s="7" t="s">
        <v>683</v>
      </c>
      <c r="V126" s="7" t="s">
        <v>684</v>
      </c>
      <c r="W126" s="7">
        <v>35.13</v>
      </c>
      <c r="X126" s="8">
        <v>57695405000109</v>
      </c>
      <c r="Y126" s="10">
        <v>12.0</v>
      </c>
      <c r="Z126" s="6">
        <v>5352</v>
      </c>
      <c r="AA126" s="6" t="s">
        <v>547</v>
      </c>
    </row>
    <row r="127" spans="1:27">
      <c r="A127" s="1" t="s">
        <v>547</v>
      </c>
      <c r="B127" s="2" t="s">
        <v>29</v>
      </c>
      <c r="C127" s="2" t="s">
        <v>30</v>
      </c>
      <c r="D127" s="1" t="s">
        <v>31</v>
      </c>
      <c r="E127" s="2" t="s">
        <v>56</v>
      </c>
      <c r="F127" s="2" t="s">
        <v>57</v>
      </c>
      <c r="G127" s="1" t="s">
        <v>58</v>
      </c>
      <c r="H127" s="2" t="s">
        <v>59</v>
      </c>
      <c r="I127" s="1" t="s">
        <v>685</v>
      </c>
      <c r="J127" s="3">
        <v>5</v>
      </c>
      <c r="K127" s="2" t="s">
        <v>686</v>
      </c>
      <c r="L127" s="1">
        <v>3717646</v>
      </c>
      <c r="M127" s="4">
        <v>2149.74</v>
      </c>
      <c r="N127" s="4">
        <v>153262.83</v>
      </c>
      <c r="O127" s="4">
        <v>683.54</v>
      </c>
      <c r="P127" s="4">
        <v>0.0</v>
      </c>
      <c r="Q127" s="4">
        <v>95.02</v>
      </c>
      <c r="R127" s="4">
        <f>S127-W127-O127-P127-Q127</f>
        <v>9.9475983006414E-14</v>
      </c>
      <c r="S127" s="4">
        <v>884.73</v>
      </c>
      <c r="T127" s="1">
        <v>84863</v>
      </c>
      <c r="U127" s="2" t="s">
        <v>687</v>
      </c>
      <c r="V127" s="2" t="s">
        <v>688</v>
      </c>
      <c r="W127" s="2">
        <v>106.17</v>
      </c>
      <c r="X127" s="3">
        <v>57695405000109</v>
      </c>
      <c r="Y127" s="5">
        <v>12.0</v>
      </c>
      <c r="Z127" s="1">
        <v>5352</v>
      </c>
      <c r="AA127" s="1" t="s">
        <v>547</v>
      </c>
    </row>
    <row r="128" spans="1:27">
      <c r="A128" s="6" t="s">
        <v>547</v>
      </c>
      <c r="B128" s="7" t="s">
        <v>29</v>
      </c>
      <c r="C128" s="7" t="s">
        <v>30</v>
      </c>
      <c r="D128" s="6" t="s">
        <v>31</v>
      </c>
      <c r="E128" s="7" t="s">
        <v>344</v>
      </c>
      <c r="F128" s="7" t="s">
        <v>345</v>
      </c>
      <c r="G128" s="6" t="s">
        <v>346</v>
      </c>
      <c r="H128" s="7" t="s">
        <v>347</v>
      </c>
      <c r="I128" s="6" t="s">
        <v>689</v>
      </c>
      <c r="J128" s="8">
        <v>5</v>
      </c>
      <c r="K128" s="7" t="s">
        <v>690</v>
      </c>
      <c r="L128" s="6">
        <v>3717647</v>
      </c>
      <c r="M128" s="9">
        <v>746.06</v>
      </c>
      <c r="N128" s="9">
        <v>70780.04</v>
      </c>
      <c r="O128" s="9">
        <v>273.78</v>
      </c>
      <c r="P128" s="9">
        <v>0.0</v>
      </c>
      <c r="Q128" s="9">
        <v>43.88</v>
      </c>
      <c r="R128" s="9">
        <f>S128-W128-O128-P128-Q128</f>
        <v>4.9737991503207E-14</v>
      </c>
      <c r="S128" s="9">
        <v>360.98</v>
      </c>
      <c r="T128" s="6">
        <v>84863</v>
      </c>
      <c r="U128" s="7" t="s">
        <v>691</v>
      </c>
      <c r="V128" s="7" t="s">
        <v>692</v>
      </c>
      <c r="W128" s="7">
        <v>43.32</v>
      </c>
      <c r="X128" s="8">
        <v>57695405000109</v>
      </c>
      <c r="Y128" s="10">
        <v>12.0</v>
      </c>
      <c r="Z128" s="6">
        <v>5352</v>
      </c>
      <c r="AA128" s="6" t="s">
        <v>547</v>
      </c>
    </row>
    <row r="129" spans="1:27">
      <c r="A129" s="1" t="s">
        <v>547</v>
      </c>
      <c r="B129" s="2" t="s">
        <v>29</v>
      </c>
      <c r="C129" s="2" t="s">
        <v>30</v>
      </c>
      <c r="D129" s="1" t="s">
        <v>31</v>
      </c>
      <c r="E129" s="2" t="s">
        <v>180</v>
      </c>
      <c r="F129" s="2" t="s">
        <v>181</v>
      </c>
      <c r="G129" s="1" t="s">
        <v>31</v>
      </c>
      <c r="H129" s="2" t="s">
        <v>182</v>
      </c>
      <c r="I129" s="1" t="s">
        <v>693</v>
      </c>
      <c r="J129" s="3">
        <v>5</v>
      </c>
      <c r="K129" s="2" t="s">
        <v>694</v>
      </c>
      <c r="L129" s="1">
        <v>3717635</v>
      </c>
      <c r="M129" s="4">
        <v>106.0</v>
      </c>
      <c r="N129" s="4">
        <v>21796.24</v>
      </c>
      <c r="O129" s="4">
        <v>124.38</v>
      </c>
      <c r="P129" s="4">
        <v>0.0</v>
      </c>
      <c r="Q129" s="4">
        <v>13.51</v>
      </c>
      <c r="R129" s="4">
        <f>S129-W129-O129-P129-Q129</f>
        <v>-8.8817841970013E-15</v>
      </c>
      <c r="S129" s="4">
        <v>156.69</v>
      </c>
      <c r="T129" s="1">
        <v>84863</v>
      </c>
      <c r="U129" s="2" t="s">
        <v>695</v>
      </c>
      <c r="V129" s="2" t="s">
        <v>696</v>
      </c>
      <c r="W129" s="2">
        <v>18.8</v>
      </c>
      <c r="X129" s="3">
        <v>57695405000109</v>
      </c>
      <c r="Y129" s="5">
        <v>12.0</v>
      </c>
      <c r="Z129" s="1">
        <v>5352</v>
      </c>
      <c r="AA129" s="1" t="s">
        <v>547</v>
      </c>
    </row>
    <row r="130" spans="1:27">
      <c r="A130" s="6" t="s">
        <v>547</v>
      </c>
      <c r="B130" s="7" t="s">
        <v>29</v>
      </c>
      <c r="C130" s="7" t="s">
        <v>30</v>
      </c>
      <c r="D130" s="6" t="s">
        <v>31</v>
      </c>
      <c r="E130" s="7" t="s">
        <v>71</v>
      </c>
      <c r="F130" s="7" t="s">
        <v>72</v>
      </c>
      <c r="G130" s="6" t="s">
        <v>31</v>
      </c>
      <c r="H130" s="7" t="s">
        <v>44</v>
      </c>
      <c r="I130" s="6" t="s">
        <v>697</v>
      </c>
      <c r="J130" s="8">
        <v>5</v>
      </c>
      <c r="K130" s="7" t="s">
        <v>698</v>
      </c>
      <c r="L130" s="6">
        <v>3717636</v>
      </c>
      <c r="M130" s="9">
        <v>86.92</v>
      </c>
      <c r="N130" s="9">
        <v>15655.53</v>
      </c>
      <c r="O130" s="9">
        <v>36.68</v>
      </c>
      <c r="P130" s="9">
        <v>0.0</v>
      </c>
      <c r="Q130" s="9">
        <v>9.71</v>
      </c>
      <c r="R130" s="9">
        <f>S130-W130-O130-P130-Q130</f>
        <v>0</v>
      </c>
      <c r="S130" s="9">
        <v>52.72</v>
      </c>
      <c r="T130" s="6">
        <v>84863</v>
      </c>
      <c r="U130" s="7" t="s">
        <v>699</v>
      </c>
      <c r="V130" s="7" t="s">
        <v>700</v>
      </c>
      <c r="W130" s="7">
        <v>6.33</v>
      </c>
      <c r="X130" s="8">
        <v>57695405000109</v>
      </c>
      <c r="Y130" s="10">
        <v>12.0</v>
      </c>
      <c r="Z130" s="6">
        <v>5352</v>
      </c>
      <c r="AA130" s="6" t="s">
        <v>547</v>
      </c>
    </row>
    <row r="131" spans="1:27">
      <c r="A131" s="1" t="s">
        <v>547</v>
      </c>
      <c r="B131" s="2" t="s">
        <v>29</v>
      </c>
      <c r="C131" s="2" t="s">
        <v>30</v>
      </c>
      <c r="D131" s="1" t="s">
        <v>31</v>
      </c>
      <c r="E131" s="2" t="s">
        <v>356</v>
      </c>
      <c r="F131" s="2" t="s">
        <v>357</v>
      </c>
      <c r="G131" s="1" t="s">
        <v>31</v>
      </c>
      <c r="H131" s="2"/>
      <c r="I131" s="1" t="s">
        <v>701</v>
      </c>
      <c r="J131" s="3">
        <v>5</v>
      </c>
      <c r="K131" s="2" t="s">
        <v>702</v>
      </c>
      <c r="L131" s="1">
        <v>3717637</v>
      </c>
      <c r="M131" s="4">
        <v>212.32</v>
      </c>
      <c r="N131" s="4">
        <v>60712.09</v>
      </c>
      <c r="O131" s="4">
        <v>507.2</v>
      </c>
      <c r="P131" s="4">
        <v>0.0</v>
      </c>
      <c r="Q131" s="4">
        <v>37.64</v>
      </c>
      <c r="R131" s="4">
        <f>S131-W131-O131-P131-Q131</f>
        <v>4.2632564145606E-14</v>
      </c>
      <c r="S131" s="4">
        <v>619.14</v>
      </c>
      <c r="T131" s="1">
        <v>84863</v>
      </c>
      <c r="U131" s="2" t="s">
        <v>703</v>
      </c>
      <c r="V131" s="2" t="s">
        <v>704</v>
      </c>
      <c r="W131" s="2">
        <v>74.3</v>
      </c>
      <c r="X131" s="3">
        <v>57695405000109</v>
      </c>
      <c r="Y131" s="5">
        <v>12.0</v>
      </c>
      <c r="Z131" s="1">
        <v>5352</v>
      </c>
      <c r="AA131" s="1" t="s">
        <v>640</v>
      </c>
    </row>
    <row r="132" spans="1:27">
      <c r="A132" s="6" t="s">
        <v>547</v>
      </c>
      <c r="B132" s="7" t="s">
        <v>29</v>
      </c>
      <c r="C132" s="7" t="s">
        <v>30</v>
      </c>
      <c r="D132" s="6" t="s">
        <v>31</v>
      </c>
      <c r="E132" s="7" t="s">
        <v>77</v>
      </c>
      <c r="F132" s="7" t="s">
        <v>78</v>
      </c>
      <c r="G132" s="6" t="s">
        <v>31</v>
      </c>
      <c r="H132" s="7"/>
      <c r="I132" s="6" t="s">
        <v>705</v>
      </c>
      <c r="J132" s="8">
        <v>5</v>
      </c>
      <c r="K132" s="7" t="s">
        <v>706</v>
      </c>
      <c r="L132" s="6">
        <v>3717518</v>
      </c>
      <c r="M132" s="9">
        <v>26.54</v>
      </c>
      <c r="N132" s="9">
        <v>5357.53</v>
      </c>
      <c r="O132" s="9">
        <v>36.68</v>
      </c>
      <c r="P132" s="9">
        <v>0.0</v>
      </c>
      <c r="Q132" s="9">
        <v>3.32</v>
      </c>
      <c r="R132" s="9">
        <f>S132-W132-O132-P132-Q132</f>
        <v>4.4408920985006E-16</v>
      </c>
      <c r="S132" s="9">
        <v>45.45</v>
      </c>
      <c r="T132" s="6">
        <v>84863</v>
      </c>
      <c r="U132" s="7" t="s">
        <v>707</v>
      </c>
      <c r="V132" s="7" t="s">
        <v>708</v>
      </c>
      <c r="W132" s="7">
        <v>5.45</v>
      </c>
      <c r="X132" s="8">
        <v>57695405000109</v>
      </c>
      <c r="Y132" s="10">
        <v>12.0</v>
      </c>
      <c r="Z132" s="6">
        <v>5352</v>
      </c>
      <c r="AA132" s="6" t="s">
        <v>547</v>
      </c>
    </row>
    <row r="133" spans="1:27">
      <c r="A133" s="1" t="s">
        <v>547</v>
      </c>
      <c r="B133" s="2" t="s">
        <v>29</v>
      </c>
      <c r="C133" s="2" t="s">
        <v>30</v>
      </c>
      <c r="D133" s="1" t="s">
        <v>31</v>
      </c>
      <c r="E133" s="2" t="s">
        <v>195</v>
      </c>
      <c r="F133" s="2" t="s">
        <v>196</v>
      </c>
      <c r="G133" s="1" t="s">
        <v>111</v>
      </c>
      <c r="H133" s="2" t="s">
        <v>197</v>
      </c>
      <c r="I133" s="1" t="s">
        <v>709</v>
      </c>
      <c r="J133" s="3">
        <v>5</v>
      </c>
      <c r="K133" s="2" t="s">
        <v>710</v>
      </c>
      <c r="L133" s="1">
        <v>3717605</v>
      </c>
      <c r="M133" s="4">
        <v>52.8</v>
      </c>
      <c r="N133" s="4">
        <v>13201.57</v>
      </c>
      <c r="O133" s="4">
        <v>36.68</v>
      </c>
      <c r="P133" s="4">
        <v>0.0</v>
      </c>
      <c r="Q133" s="4">
        <v>8.18</v>
      </c>
      <c r="R133" s="4">
        <f>S133-W133-O133-P133-Q133</f>
        <v>0</v>
      </c>
      <c r="S133" s="4">
        <v>50.98</v>
      </c>
      <c r="T133" s="1">
        <v>84863</v>
      </c>
      <c r="U133" s="2" t="s">
        <v>711</v>
      </c>
      <c r="V133" s="2" t="s">
        <v>712</v>
      </c>
      <c r="W133" s="2">
        <v>6.12</v>
      </c>
      <c r="X133" s="3">
        <v>57695405000109</v>
      </c>
      <c r="Y133" s="5">
        <v>12.0</v>
      </c>
      <c r="Z133" s="1">
        <v>5352</v>
      </c>
      <c r="AA133" s="1" t="s">
        <v>547</v>
      </c>
    </row>
    <row r="134" spans="1:27">
      <c r="A134" s="6" t="s">
        <v>547</v>
      </c>
      <c r="B134" s="7" t="s">
        <v>29</v>
      </c>
      <c r="C134" s="7" t="s">
        <v>30</v>
      </c>
      <c r="D134" s="6" t="s">
        <v>31</v>
      </c>
      <c r="E134" s="7" t="s">
        <v>713</v>
      </c>
      <c r="F134" s="7" t="s">
        <v>714</v>
      </c>
      <c r="G134" s="6" t="s">
        <v>31</v>
      </c>
      <c r="H134" s="7"/>
      <c r="I134" s="6" t="s">
        <v>715</v>
      </c>
      <c r="J134" s="8">
        <v>5</v>
      </c>
      <c r="K134" s="7" t="s">
        <v>716</v>
      </c>
      <c r="L134" s="6">
        <v>3717622</v>
      </c>
      <c r="M134" s="9">
        <v>21.48</v>
      </c>
      <c r="N134" s="9">
        <v>9150.19</v>
      </c>
      <c r="O134" s="9">
        <v>36.68</v>
      </c>
      <c r="P134" s="9">
        <v>0.0</v>
      </c>
      <c r="Q134" s="9">
        <v>5.67</v>
      </c>
      <c r="R134" s="9">
        <f>S134-W134-O134-P134-Q134</f>
        <v>1.7763568394003E-15</v>
      </c>
      <c r="S134" s="9">
        <v>48.13</v>
      </c>
      <c r="T134" s="6">
        <v>84863</v>
      </c>
      <c r="U134" s="7" t="s">
        <v>717</v>
      </c>
      <c r="V134" s="7" t="s">
        <v>718</v>
      </c>
      <c r="W134" s="7">
        <v>5.78</v>
      </c>
      <c r="X134" s="8">
        <v>57695405000109</v>
      </c>
      <c r="Y134" s="10">
        <v>12.0</v>
      </c>
      <c r="Z134" s="6">
        <v>5352</v>
      </c>
      <c r="AA134" s="6" t="s">
        <v>547</v>
      </c>
    </row>
    <row r="135" spans="1:27">
      <c r="A135" s="1" t="s">
        <v>547</v>
      </c>
      <c r="B135" s="2" t="s">
        <v>29</v>
      </c>
      <c r="C135" s="2" t="s">
        <v>30</v>
      </c>
      <c r="D135" s="1" t="s">
        <v>31</v>
      </c>
      <c r="E135" s="2" t="s">
        <v>381</v>
      </c>
      <c r="F135" s="2" t="s">
        <v>382</v>
      </c>
      <c r="G135" s="1" t="s">
        <v>31</v>
      </c>
      <c r="H135" s="2"/>
      <c r="I135" s="1" t="s">
        <v>719</v>
      </c>
      <c r="J135" s="3">
        <v>5</v>
      </c>
      <c r="K135" s="2" t="s">
        <v>720</v>
      </c>
      <c r="L135" s="1">
        <v>3717624</v>
      </c>
      <c r="M135" s="4">
        <v>557.7</v>
      </c>
      <c r="N135" s="4">
        <v>21189.17</v>
      </c>
      <c r="O135" s="4">
        <v>143.28</v>
      </c>
      <c r="P135" s="4">
        <v>0.0</v>
      </c>
      <c r="Q135" s="4">
        <v>13.14</v>
      </c>
      <c r="R135" s="4">
        <f>S135-W135-O135-P135-Q135</f>
        <v>1.4210854715202E-14</v>
      </c>
      <c r="S135" s="4">
        <v>177.75</v>
      </c>
      <c r="T135" s="1">
        <v>84863</v>
      </c>
      <c r="U135" s="2" t="s">
        <v>721</v>
      </c>
      <c r="V135" s="2" t="s">
        <v>722</v>
      </c>
      <c r="W135" s="2">
        <v>21.33</v>
      </c>
      <c r="X135" s="3">
        <v>57695405000109</v>
      </c>
      <c r="Y135" s="5">
        <v>12.0</v>
      </c>
      <c r="Z135" s="1">
        <v>5352</v>
      </c>
      <c r="AA135" s="1" t="s">
        <v>547</v>
      </c>
    </row>
    <row r="136" spans="1:27">
      <c r="A136" s="6" t="s">
        <v>547</v>
      </c>
      <c r="B136" s="7" t="s">
        <v>29</v>
      </c>
      <c r="C136" s="7" t="s">
        <v>30</v>
      </c>
      <c r="D136" s="6" t="s">
        <v>31</v>
      </c>
      <c r="E136" s="7" t="s">
        <v>723</v>
      </c>
      <c r="F136" s="7" t="s">
        <v>724</v>
      </c>
      <c r="G136" s="6" t="s">
        <v>31</v>
      </c>
      <c r="H136" s="7"/>
      <c r="I136" s="6" t="s">
        <v>725</v>
      </c>
      <c r="J136" s="8">
        <v>5</v>
      </c>
      <c r="K136" s="7" t="s">
        <v>726</v>
      </c>
      <c r="L136" s="6">
        <v>3717625</v>
      </c>
      <c r="M136" s="9">
        <v>1175.4</v>
      </c>
      <c r="N136" s="9">
        <v>215381.74</v>
      </c>
      <c r="O136" s="9">
        <v>532.25</v>
      </c>
      <c r="P136" s="9">
        <v>0.0</v>
      </c>
      <c r="Q136" s="9">
        <v>133.54</v>
      </c>
      <c r="R136" s="9">
        <f>S136-W136-O136-P136-Q136</f>
        <v>8.5265128291212E-14</v>
      </c>
      <c r="S136" s="9">
        <v>756.58</v>
      </c>
      <c r="T136" s="6">
        <v>84863</v>
      </c>
      <c r="U136" s="7" t="s">
        <v>695</v>
      </c>
      <c r="V136" s="7" t="s">
        <v>727</v>
      </c>
      <c r="W136" s="7">
        <v>90.79</v>
      </c>
      <c r="X136" s="8">
        <v>57695405000109</v>
      </c>
      <c r="Y136" s="10">
        <v>12.0</v>
      </c>
      <c r="Z136" s="6">
        <v>5352</v>
      </c>
      <c r="AA136" s="6" t="s">
        <v>640</v>
      </c>
    </row>
    <row r="137" spans="1:27">
      <c r="A137" s="1" t="s">
        <v>547</v>
      </c>
      <c r="B137" s="2" t="s">
        <v>29</v>
      </c>
      <c r="C137" s="2" t="s">
        <v>30</v>
      </c>
      <c r="D137" s="1" t="s">
        <v>31</v>
      </c>
      <c r="E137" s="2" t="s">
        <v>728</v>
      </c>
      <c r="F137" s="2" t="s">
        <v>388</v>
      </c>
      <c r="G137" s="1" t="s">
        <v>31</v>
      </c>
      <c r="H137" s="2"/>
      <c r="I137" s="1" t="s">
        <v>729</v>
      </c>
      <c r="J137" s="3">
        <v>5</v>
      </c>
      <c r="K137" s="2" t="s">
        <v>730</v>
      </c>
      <c r="L137" s="1">
        <v>3717626</v>
      </c>
      <c r="M137" s="4">
        <v>158.4</v>
      </c>
      <c r="N137" s="4">
        <v>34299.62</v>
      </c>
      <c r="O137" s="4">
        <v>326.45</v>
      </c>
      <c r="P137" s="4">
        <v>0.0</v>
      </c>
      <c r="Q137" s="4">
        <v>21.27</v>
      </c>
      <c r="R137" s="4">
        <f>S137-W137-O137-P137-Q137</f>
        <v>-1.7763568394003E-14</v>
      </c>
      <c r="S137" s="4">
        <v>395.14</v>
      </c>
      <c r="T137" s="1">
        <v>84863</v>
      </c>
      <c r="U137" s="2" t="s">
        <v>731</v>
      </c>
      <c r="V137" s="2" t="s">
        <v>732</v>
      </c>
      <c r="W137" s="2">
        <v>47.42</v>
      </c>
      <c r="X137" s="3">
        <v>57695405000109</v>
      </c>
      <c r="Y137" s="5">
        <v>12.0</v>
      </c>
      <c r="Z137" s="1">
        <v>5352</v>
      </c>
      <c r="AA137" s="1" t="s">
        <v>671</v>
      </c>
    </row>
    <row r="138" spans="1:27">
      <c r="A138" s="6" t="s">
        <v>547</v>
      </c>
      <c r="B138" s="7" t="s">
        <v>29</v>
      </c>
      <c r="C138" s="7" t="s">
        <v>530</v>
      </c>
      <c r="D138" s="6" t="s">
        <v>31</v>
      </c>
      <c r="E138" s="7" t="s">
        <v>733</v>
      </c>
      <c r="F138" s="7" t="s">
        <v>30</v>
      </c>
      <c r="G138" s="6" t="s">
        <v>31</v>
      </c>
      <c r="H138" s="7"/>
      <c r="I138" s="6" t="s">
        <v>734</v>
      </c>
      <c r="J138" s="8">
        <v>5</v>
      </c>
      <c r="K138" s="7" t="s">
        <v>735</v>
      </c>
      <c r="L138" s="6">
        <v>3717627</v>
      </c>
      <c r="M138" s="9">
        <v>52.8</v>
      </c>
      <c r="N138" s="9">
        <v>22340.52</v>
      </c>
      <c r="O138" s="9">
        <v>36.68</v>
      </c>
      <c r="P138" s="9">
        <v>0.0</v>
      </c>
      <c r="Q138" s="9">
        <v>13.85</v>
      </c>
      <c r="R138" s="9">
        <f>S138-W138-O138-P138-Q138</f>
        <v>1.7763568394003E-15</v>
      </c>
      <c r="S138" s="9">
        <v>57.42</v>
      </c>
      <c r="T138" s="6">
        <v>84863</v>
      </c>
      <c r="U138" s="7" t="s">
        <v>736</v>
      </c>
      <c r="V138" s="7" t="s">
        <v>737</v>
      </c>
      <c r="W138" s="7">
        <v>6.89</v>
      </c>
      <c r="X138" s="8">
        <v>57695405000109</v>
      </c>
      <c r="Y138" s="10">
        <v>12.0</v>
      </c>
      <c r="Z138" s="6">
        <v>5352</v>
      </c>
      <c r="AA138" s="6" t="s">
        <v>547</v>
      </c>
    </row>
    <row r="139" spans="1:27">
      <c r="A139" s="1" t="s">
        <v>547</v>
      </c>
      <c r="B139" s="2" t="s">
        <v>29</v>
      </c>
      <c r="C139" s="2" t="s">
        <v>30</v>
      </c>
      <c r="D139" s="1" t="s">
        <v>31</v>
      </c>
      <c r="E139" s="2" t="s">
        <v>519</v>
      </c>
      <c r="F139" s="2" t="s">
        <v>520</v>
      </c>
      <c r="G139" s="1" t="s">
        <v>111</v>
      </c>
      <c r="H139" s="2" t="s">
        <v>521</v>
      </c>
      <c r="I139" s="1" t="s">
        <v>738</v>
      </c>
      <c r="J139" s="3">
        <v>5</v>
      </c>
      <c r="K139" s="2" t="s">
        <v>739</v>
      </c>
      <c r="L139" s="1">
        <v>3717628</v>
      </c>
      <c r="M139" s="4">
        <v>607.7</v>
      </c>
      <c r="N139" s="4">
        <v>135210.19</v>
      </c>
      <c r="O139" s="4">
        <v>224.29</v>
      </c>
      <c r="P139" s="4">
        <v>0.0</v>
      </c>
      <c r="Q139" s="4">
        <v>83.83</v>
      </c>
      <c r="R139" s="4">
        <f>S139-W139-O139-P139-Q139</f>
        <v>1.4210854715202E-14</v>
      </c>
      <c r="S139" s="4">
        <v>350.14</v>
      </c>
      <c r="T139" s="1">
        <v>84863</v>
      </c>
      <c r="U139" s="2" t="s">
        <v>740</v>
      </c>
      <c r="V139" s="2" t="s">
        <v>741</v>
      </c>
      <c r="W139" s="2">
        <v>42.02</v>
      </c>
      <c r="X139" s="3">
        <v>57695405000109</v>
      </c>
      <c r="Y139" s="5">
        <v>12.0</v>
      </c>
      <c r="Z139" s="1">
        <v>5352</v>
      </c>
      <c r="AA139" s="1" t="s">
        <v>547</v>
      </c>
    </row>
    <row r="140" spans="1:27">
      <c r="A140" s="6" t="s">
        <v>547</v>
      </c>
      <c r="B140" s="7" t="s">
        <v>742</v>
      </c>
      <c r="C140" s="7" t="s">
        <v>743</v>
      </c>
      <c r="D140" s="6" t="s">
        <v>31</v>
      </c>
      <c r="E140" s="7" t="s">
        <v>29</v>
      </c>
      <c r="F140" s="7" t="s">
        <v>30</v>
      </c>
      <c r="G140" s="6" t="s">
        <v>31</v>
      </c>
      <c r="H140" s="7"/>
      <c r="I140" s="6" t="s">
        <v>744</v>
      </c>
      <c r="J140" s="8">
        <v>5</v>
      </c>
      <c r="K140" s="7" t="s">
        <v>745</v>
      </c>
      <c r="L140" s="6">
        <v>3714379</v>
      </c>
      <c r="M140" s="9">
        <v>307.68</v>
      </c>
      <c r="N140" s="9">
        <v>27663.78</v>
      </c>
      <c r="O140" s="9">
        <v>90.15</v>
      </c>
      <c r="P140" s="9">
        <v>0.0</v>
      </c>
      <c r="Q140" s="9">
        <v>17.15</v>
      </c>
      <c r="R140" s="9">
        <f>S140-W140-O140-P140-Q140</f>
        <v>7.105427357601E-15</v>
      </c>
      <c r="S140" s="9">
        <v>121.93</v>
      </c>
      <c r="T140" s="6">
        <v>84867</v>
      </c>
      <c r="U140" s="7" t="s">
        <v>746</v>
      </c>
      <c r="V140" s="7" t="s">
        <v>747</v>
      </c>
      <c r="W140" s="7">
        <v>14.63</v>
      </c>
      <c r="X140" s="8">
        <v>57695405000109</v>
      </c>
      <c r="Y140" s="10">
        <v>12.0</v>
      </c>
      <c r="Z140" s="6">
        <v>5352</v>
      </c>
      <c r="AA140" s="6" t="s">
        <v>640</v>
      </c>
    </row>
    <row r="141" spans="1:27">
      <c r="A141" s="1" t="s">
        <v>640</v>
      </c>
      <c r="B141" s="2" t="s">
        <v>29</v>
      </c>
      <c r="C141" s="2" t="s">
        <v>30</v>
      </c>
      <c r="D141" s="1" t="s">
        <v>31</v>
      </c>
      <c r="E141" s="2" t="s">
        <v>255</v>
      </c>
      <c r="F141" s="2" t="s">
        <v>256</v>
      </c>
      <c r="G141" s="1" t="s">
        <v>31</v>
      </c>
      <c r="H141" s="2"/>
      <c r="I141" s="1" t="s">
        <v>748</v>
      </c>
      <c r="J141" s="3">
        <v>5</v>
      </c>
      <c r="K141" s="2" t="s">
        <v>749</v>
      </c>
      <c r="L141" s="1">
        <v>3718889</v>
      </c>
      <c r="M141" s="4">
        <v>961.0</v>
      </c>
      <c r="N141" s="4">
        <v>91022.27</v>
      </c>
      <c r="O141" s="4">
        <v>845.31</v>
      </c>
      <c r="P141" s="4">
        <v>0.0</v>
      </c>
      <c r="Q141" s="4">
        <v>56.43</v>
      </c>
      <c r="R141" s="4">
        <f>S141-W141-O141-P141-Q141</f>
        <v>6.3948846218409E-14</v>
      </c>
      <c r="S141" s="4">
        <v>1024.7</v>
      </c>
      <c r="T141" s="1">
        <v>84864</v>
      </c>
      <c r="U141" s="2" t="s">
        <v>750</v>
      </c>
      <c r="V141" s="2" t="s">
        <v>751</v>
      </c>
      <c r="W141" s="2">
        <v>122.96</v>
      </c>
      <c r="X141" s="3">
        <v>57695405000109</v>
      </c>
      <c r="Y141" s="5">
        <v>12.0</v>
      </c>
      <c r="Z141" s="1">
        <v>5352</v>
      </c>
      <c r="AA141" s="1" t="s">
        <v>640</v>
      </c>
    </row>
    <row r="142" spans="1:27">
      <c r="A142" s="6" t="s">
        <v>640</v>
      </c>
      <c r="B142" s="7" t="s">
        <v>29</v>
      </c>
      <c r="C142" s="7" t="s">
        <v>30</v>
      </c>
      <c r="D142" s="6" t="s">
        <v>31</v>
      </c>
      <c r="E142" s="7" t="s">
        <v>129</v>
      </c>
      <c r="F142" s="7" t="s">
        <v>130</v>
      </c>
      <c r="G142" s="6" t="s">
        <v>31</v>
      </c>
      <c r="H142" s="7"/>
      <c r="I142" s="6" t="s">
        <v>752</v>
      </c>
      <c r="J142" s="8">
        <v>5</v>
      </c>
      <c r="K142" s="7" t="s">
        <v>753</v>
      </c>
      <c r="L142" s="6">
        <v>3718900</v>
      </c>
      <c r="M142" s="9">
        <v>58.45</v>
      </c>
      <c r="N142" s="9">
        <v>46072.23</v>
      </c>
      <c r="O142" s="9">
        <v>52.4</v>
      </c>
      <c r="P142" s="9">
        <v>0.0</v>
      </c>
      <c r="Q142" s="9">
        <v>28.56</v>
      </c>
      <c r="R142" s="9">
        <f>S142-W142-O142-P142-Q142</f>
        <v>1.0658141036402E-14</v>
      </c>
      <c r="S142" s="9">
        <v>92.0</v>
      </c>
      <c r="T142" s="6">
        <v>84864</v>
      </c>
      <c r="U142" s="7" t="s">
        <v>754</v>
      </c>
      <c r="V142" s="7" t="s">
        <v>755</v>
      </c>
      <c r="W142" s="7">
        <v>11.04</v>
      </c>
      <c r="X142" s="8">
        <v>57695405000109</v>
      </c>
      <c r="Y142" s="10">
        <v>12.0</v>
      </c>
      <c r="Z142" s="6">
        <v>5352</v>
      </c>
      <c r="AA142" s="6" t="s">
        <v>671</v>
      </c>
    </row>
    <row r="143" spans="1:27">
      <c r="A143" s="1" t="s">
        <v>640</v>
      </c>
      <c r="B143" s="2" t="s">
        <v>29</v>
      </c>
      <c r="C143" s="2" t="s">
        <v>30</v>
      </c>
      <c r="D143" s="1" t="s">
        <v>31</v>
      </c>
      <c r="E143" s="2" t="s">
        <v>756</v>
      </c>
      <c r="F143" s="2" t="s">
        <v>757</v>
      </c>
      <c r="G143" s="1" t="s">
        <v>31</v>
      </c>
      <c r="H143" s="2"/>
      <c r="I143" s="1" t="s">
        <v>758</v>
      </c>
      <c r="J143" s="3">
        <v>5</v>
      </c>
      <c r="K143" s="2" t="s">
        <v>759</v>
      </c>
      <c r="L143" s="1">
        <v>3718899</v>
      </c>
      <c r="M143" s="4">
        <v>396.14</v>
      </c>
      <c r="N143" s="4">
        <v>54834.29</v>
      </c>
      <c r="O143" s="4">
        <v>164.79</v>
      </c>
      <c r="P143" s="4">
        <v>0.0</v>
      </c>
      <c r="Q143" s="4">
        <v>34.0</v>
      </c>
      <c r="R143" s="4">
        <f>S143-W143-O143-P143-Q143</f>
        <v>2.8421709430404E-14</v>
      </c>
      <c r="S143" s="4">
        <v>225.9</v>
      </c>
      <c r="T143" s="1">
        <v>84864</v>
      </c>
      <c r="U143" s="2" t="s">
        <v>760</v>
      </c>
      <c r="V143" s="2" t="s">
        <v>761</v>
      </c>
      <c r="W143" s="2">
        <v>27.11</v>
      </c>
      <c r="X143" s="3">
        <v>57695405000109</v>
      </c>
      <c r="Y143" s="5">
        <v>12.0</v>
      </c>
      <c r="Z143" s="1">
        <v>5352</v>
      </c>
      <c r="AA143" s="1" t="s">
        <v>671</v>
      </c>
    </row>
    <row r="144" spans="1:27">
      <c r="A144" s="6" t="s">
        <v>640</v>
      </c>
      <c r="B144" s="7" t="s">
        <v>29</v>
      </c>
      <c r="C144" s="7" t="s">
        <v>30</v>
      </c>
      <c r="D144" s="6" t="s">
        <v>31</v>
      </c>
      <c r="E144" s="7" t="s">
        <v>109</v>
      </c>
      <c r="F144" s="7" t="s">
        <v>110</v>
      </c>
      <c r="G144" s="6" t="s">
        <v>111</v>
      </c>
      <c r="H144" s="7" t="s">
        <v>112</v>
      </c>
      <c r="I144" s="6" t="s">
        <v>762</v>
      </c>
      <c r="J144" s="8">
        <v>5</v>
      </c>
      <c r="K144" s="7" t="s">
        <v>763</v>
      </c>
      <c r="L144" s="6">
        <v>3718898</v>
      </c>
      <c r="M144" s="9">
        <v>53.08</v>
      </c>
      <c r="N144" s="9">
        <v>36606.6</v>
      </c>
      <c r="O144" s="9">
        <v>52.4</v>
      </c>
      <c r="P144" s="9">
        <v>0.0</v>
      </c>
      <c r="Q144" s="9">
        <v>22.7</v>
      </c>
      <c r="R144" s="9">
        <f>S144-W144-O144-P144-Q144</f>
        <v>1.0658141036402E-14</v>
      </c>
      <c r="S144" s="9">
        <v>85.34</v>
      </c>
      <c r="T144" s="6">
        <v>84864</v>
      </c>
      <c r="U144" s="7" t="s">
        <v>764</v>
      </c>
      <c r="V144" s="7" t="s">
        <v>765</v>
      </c>
      <c r="W144" s="7">
        <v>10.24</v>
      </c>
      <c r="X144" s="8">
        <v>57695405000109</v>
      </c>
      <c r="Y144" s="10">
        <v>12.0</v>
      </c>
      <c r="Z144" s="6">
        <v>5352</v>
      </c>
      <c r="AA144" s="6" t="s">
        <v>671</v>
      </c>
    </row>
    <row r="145" spans="1:27">
      <c r="A145" s="1" t="s">
        <v>640</v>
      </c>
      <c r="B145" s="2" t="s">
        <v>29</v>
      </c>
      <c r="C145" s="2" t="s">
        <v>30</v>
      </c>
      <c r="D145" s="1" t="s">
        <v>31</v>
      </c>
      <c r="E145" s="2" t="s">
        <v>500</v>
      </c>
      <c r="F145" s="2" t="s">
        <v>501</v>
      </c>
      <c r="G145" s="1" t="s">
        <v>31</v>
      </c>
      <c r="H145" s="2" t="s">
        <v>502</v>
      </c>
      <c r="I145" s="1" t="s">
        <v>766</v>
      </c>
      <c r="J145" s="3">
        <v>5</v>
      </c>
      <c r="K145" s="2" t="s">
        <v>767</v>
      </c>
      <c r="L145" s="1">
        <v>3718862</v>
      </c>
      <c r="M145" s="4">
        <v>26.54</v>
      </c>
      <c r="N145" s="4">
        <v>3967.95</v>
      </c>
      <c r="O145" s="4">
        <v>36.68</v>
      </c>
      <c r="P145" s="4">
        <v>0.0</v>
      </c>
      <c r="Q145" s="4">
        <v>2.46</v>
      </c>
      <c r="R145" s="4">
        <f>S145-W145-O145-P145-Q145</f>
        <v>8.8817841970013E-16</v>
      </c>
      <c r="S145" s="4">
        <v>44.48</v>
      </c>
      <c r="T145" s="1">
        <v>84863</v>
      </c>
      <c r="U145" s="2" t="s">
        <v>768</v>
      </c>
      <c r="V145" s="2" t="s">
        <v>769</v>
      </c>
      <c r="W145" s="2">
        <v>5.34</v>
      </c>
      <c r="X145" s="3">
        <v>57695405000109</v>
      </c>
      <c r="Y145" s="5">
        <v>12.0</v>
      </c>
      <c r="Z145" s="1">
        <v>5352</v>
      </c>
      <c r="AA145" s="1" t="s">
        <v>640</v>
      </c>
    </row>
    <row r="146" spans="1:27">
      <c r="A146" s="6" t="s">
        <v>640</v>
      </c>
      <c r="B146" s="7" t="s">
        <v>29</v>
      </c>
      <c r="C146" s="7" t="s">
        <v>30</v>
      </c>
      <c r="D146" s="6" t="s">
        <v>31</v>
      </c>
      <c r="E146" s="7" t="s">
        <v>770</v>
      </c>
      <c r="F146" s="7" t="s">
        <v>771</v>
      </c>
      <c r="G146" s="6" t="s">
        <v>368</v>
      </c>
      <c r="H146" s="7" t="s">
        <v>772</v>
      </c>
      <c r="I146" s="6" t="s">
        <v>773</v>
      </c>
      <c r="J146" s="8">
        <v>5</v>
      </c>
      <c r="K146" s="7" t="s">
        <v>774</v>
      </c>
      <c r="L146" s="6">
        <v>3718887</v>
      </c>
      <c r="M146" s="9">
        <v>979.5</v>
      </c>
      <c r="N146" s="9">
        <v>57514.6</v>
      </c>
      <c r="O146" s="9">
        <v>251.73</v>
      </c>
      <c r="P146" s="9">
        <v>0.0</v>
      </c>
      <c r="Q146" s="9">
        <v>35.66</v>
      </c>
      <c r="R146" s="9">
        <f>S146-W146-O146-P146-Q146</f>
        <v>0</v>
      </c>
      <c r="S146" s="9">
        <v>326.58</v>
      </c>
      <c r="T146" s="6">
        <v>84863</v>
      </c>
      <c r="U146" s="7" t="s">
        <v>775</v>
      </c>
      <c r="V146" s="7" t="s">
        <v>776</v>
      </c>
      <c r="W146" s="7">
        <v>39.19</v>
      </c>
      <c r="X146" s="8">
        <v>57695405000109</v>
      </c>
      <c r="Y146" s="10">
        <v>12.0</v>
      </c>
      <c r="Z146" s="6">
        <v>5352</v>
      </c>
      <c r="AA146" s="6" t="s">
        <v>640</v>
      </c>
    </row>
    <row r="147" spans="1:27">
      <c r="A147" s="1" t="s">
        <v>640</v>
      </c>
      <c r="B147" s="2" t="s">
        <v>29</v>
      </c>
      <c r="C147" s="2" t="s">
        <v>30</v>
      </c>
      <c r="D147" s="1" t="s">
        <v>31</v>
      </c>
      <c r="E147" s="2" t="s">
        <v>777</v>
      </c>
      <c r="F147" s="2" t="s">
        <v>778</v>
      </c>
      <c r="G147" s="1" t="s">
        <v>31</v>
      </c>
      <c r="H147" s="2" t="s">
        <v>779</v>
      </c>
      <c r="I147" s="1" t="s">
        <v>780</v>
      </c>
      <c r="J147" s="3">
        <v>5</v>
      </c>
      <c r="K147" s="2" t="s">
        <v>781</v>
      </c>
      <c r="L147" s="1">
        <v>3718888</v>
      </c>
      <c r="M147" s="4">
        <v>26.54</v>
      </c>
      <c r="N147" s="4">
        <v>5195.17</v>
      </c>
      <c r="O147" s="4">
        <v>36.68</v>
      </c>
      <c r="P147" s="4">
        <v>0.0</v>
      </c>
      <c r="Q147" s="4">
        <v>3.22</v>
      </c>
      <c r="R147" s="4">
        <f>S147-W147-O147-P147-Q147</f>
        <v>5.7731597280508E-15</v>
      </c>
      <c r="S147" s="4">
        <v>45.34</v>
      </c>
      <c r="T147" s="1">
        <v>84863</v>
      </c>
      <c r="U147" s="2" t="s">
        <v>782</v>
      </c>
      <c r="V147" s="2" t="s">
        <v>783</v>
      </c>
      <c r="W147" s="2">
        <v>5.44</v>
      </c>
      <c r="X147" s="3">
        <v>57695405000109</v>
      </c>
      <c r="Y147" s="5">
        <v>12.0</v>
      </c>
      <c r="Z147" s="1">
        <v>5352</v>
      </c>
      <c r="AA147" s="1" t="s">
        <v>671</v>
      </c>
    </row>
    <row r="148" spans="1:27">
      <c r="A148" s="6" t="s">
        <v>640</v>
      </c>
      <c r="B148" s="7" t="s">
        <v>29</v>
      </c>
      <c r="C148" s="7" t="s">
        <v>30</v>
      </c>
      <c r="D148" s="6" t="s">
        <v>31</v>
      </c>
      <c r="E148" s="7" t="s">
        <v>784</v>
      </c>
      <c r="F148" s="7" t="s">
        <v>785</v>
      </c>
      <c r="G148" s="6" t="s">
        <v>84</v>
      </c>
      <c r="H148" s="7" t="s">
        <v>786</v>
      </c>
      <c r="I148" s="6" t="s">
        <v>787</v>
      </c>
      <c r="J148" s="8">
        <v>5</v>
      </c>
      <c r="K148" s="7" t="s">
        <v>788</v>
      </c>
      <c r="L148" s="6">
        <v>3718890</v>
      </c>
      <c r="M148" s="9">
        <v>37.28</v>
      </c>
      <c r="N148" s="9">
        <v>30005.2</v>
      </c>
      <c r="O148" s="9">
        <v>36.68</v>
      </c>
      <c r="P148" s="9">
        <v>0.0</v>
      </c>
      <c r="Q148" s="9">
        <v>18.6</v>
      </c>
      <c r="R148" s="9">
        <f>S148-W148-O148-P148-Q148</f>
        <v>0</v>
      </c>
      <c r="S148" s="9">
        <v>62.82</v>
      </c>
      <c r="T148" s="6">
        <v>84863</v>
      </c>
      <c r="U148" s="7" t="s">
        <v>789</v>
      </c>
      <c r="V148" s="7" t="s">
        <v>790</v>
      </c>
      <c r="W148" s="7">
        <v>7.54</v>
      </c>
      <c r="X148" s="8">
        <v>57695405000109</v>
      </c>
      <c r="Y148" s="10">
        <v>12.0</v>
      </c>
      <c r="Z148" s="6">
        <v>5352</v>
      </c>
      <c r="AA148" s="6" t="s">
        <v>640</v>
      </c>
    </row>
    <row r="149" spans="1:27">
      <c r="A149" s="1" t="s">
        <v>640</v>
      </c>
      <c r="B149" s="2" t="s">
        <v>29</v>
      </c>
      <c r="C149" s="2" t="s">
        <v>30</v>
      </c>
      <c r="D149" s="1" t="s">
        <v>31</v>
      </c>
      <c r="E149" s="2" t="s">
        <v>791</v>
      </c>
      <c r="F149" s="2" t="s">
        <v>388</v>
      </c>
      <c r="G149" s="1" t="s">
        <v>31</v>
      </c>
      <c r="H149" s="2"/>
      <c r="I149" s="1" t="s">
        <v>792</v>
      </c>
      <c r="J149" s="3">
        <v>5</v>
      </c>
      <c r="K149" s="2" t="s">
        <v>793</v>
      </c>
      <c r="L149" s="1">
        <v>3719364</v>
      </c>
      <c r="M149" s="4">
        <v>52.8</v>
      </c>
      <c r="N149" s="4">
        <v>4970.35</v>
      </c>
      <c r="O149" s="4">
        <v>36.68</v>
      </c>
      <c r="P149" s="4">
        <v>0.0</v>
      </c>
      <c r="Q149" s="4">
        <v>3.08</v>
      </c>
      <c r="R149" s="4">
        <f>S149-W149-O149-P149-Q149</f>
        <v>-1.7763568394003E-15</v>
      </c>
      <c r="S149" s="4">
        <v>45.18</v>
      </c>
      <c r="T149" s="1">
        <v>84863</v>
      </c>
      <c r="U149" s="2" t="s">
        <v>794</v>
      </c>
      <c r="V149" s="2" t="s">
        <v>795</v>
      </c>
      <c r="W149" s="2">
        <v>5.42</v>
      </c>
      <c r="X149" s="3">
        <v>57695405000109</v>
      </c>
      <c r="Y149" s="5">
        <v>12.0</v>
      </c>
      <c r="Z149" s="1">
        <v>5352</v>
      </c>
      <c r="AA149" s="1" t="s">
        <v>640</v>
      </c>
    </row>
    <row r="150" spans="1:27">
      <c r="A150" s="6" t="s">
        <v>640</v>
      </c>
      <c r="B150" s="7" t="s">
        <v>29</v>
      </c>
      <c r="C150" s="7" t="s">
        <v>30</v>
      </c>
      <c r="D150" s="6" t="s">
        <v>31</v>
      </c>
      <c r="E150" s="7" t="s">
        <v>387</v>
      </c>
      <c r="F150" s="7" t="s">
        <v>388</v>
      </c>
      <c r="G150" s="6" t="s">
        <v>31</v>
      </c>
      <c r="H150" s="7"/>
      <c r="I150" s="6" t="s">
        <v>796</v>
      </c>
      <c r="J150" s="8">
        <v>5</v>
      </c>
      <c r="K150" s="7" t="s">
        <v>797</v>
      </c>
      <c r="L150" s="6">
        <v>3718896</v>
      </c>
      <c r="M150" s="9">
        <v>215.9</v>
      </c>
      <c r="N150" s="9">
        <v>22922.8</v>
      </c>
      <c r="O150" s="9">
        <v>71.28</v>
      </c>
      <c r="P150" s="9">
        <v>0.0</v>
      </c>
      <c r="Q150" s="9">
        <v>14.21</v>
      </c>
      <c r="R150" s="9">
        <f>S150-W150-O150-P150-Q150</f>
        <v>7.105427357601E-15</v>
      </c>
      <c r="S150" s="9">
        <v>97.15</v>
      </c>
      <c r="T150" s="6">
        <v>84863</v>
      </c>
      <c r="U150" s="7" t="s">
        <v>798</v>
      </c>
      <c r="V150" s="7" t="s">
        <v>799</v>
      </c>
      <c r="W150" s="7">
        <v>11.66</v>
      </c>
      <c r="X150" s="8">
        <v>57695405000109</v>
      </c>
      <c r="Y150" s="10">
        <v>12.0</v>
      </c>
      <c r="Z150" s="6">
        <v>5352</v>
      </c>
      <c r="AA150" s="6" t="s">
        <v>640</v>
      </c>
    </row>
    <row r="151" spans="1:27">
      <c r="A151" s="1" t="s">
        <v>640</v>
      </c>
      <c r="B151" s="2" t="s">
        <v>29</v>
      </c>
      <c r="C151" s="2" t="s">
        <v>30</v>
      </c>
      <c r="D151" s="1" t="s">
        <v>31</v>
      </c>
      <c r="E151" s="2" t="s">
        <v>202</v>
      </c>
      <c r="F151" s="2" t="s">
        <v>78</v>
      </c>
      <c r="G151" s="1" t="s">
        <v>31</v>
      </c>
      <c r="H151" s="2"/>
      <c r="I151" s="1" t="s">
        <v>800</v>
      </c>
      <c r="J151" s="3">
        <v>5</v>
      </c>
      <c r="K151" s="2" t="s">
        <v>801</v>
      </c>
      <c r="L151" s="1">
        <v>3718897</v>
      </c>
      <c r="M151" s="4">
        <v>105.6</v>
      </c>
      <c r="N151" s="4">
        <v>46181.7</v>
      </c>
      <c r="O151" s="4">
        <v>38.72</v>
      </c>
      <c r="P151" s="4">
        <v>0.0</v>
      </c>
      <c r="Q151" s="4">
        <v>28.63</v>
      </c>
      <c r="R151" s="4">
        <f>S151-W151-O151-P151-Q151</f>
        <v>-3.5527136788005E-15</v>
      </c>
      <c r="S151" s="4">
        <v>76.53</v>
      </c>
      <c r="T151" s="1">
        <v>84863</v>
      </c>
      <c r="U151" s="2" t="s">
        <v>802</v>
      </c>
      <c r="V151" s="2" t="s">
        <v>803</v>
      </c>
      <c r="W151" s="2">
        <v>9.18</v>
      </c>
      <c r="X151" s="3">
        <v>57695405000109</v>
      </c>
      <c r="Y151" s="5">
        <v>12.0</v>
      </c>
      <c r="Z151" s="1">
        <v>5352</v>
      </c>
      <c r="AA151" s="1" t="s">
        <v>640</v>
      </c>
    </row>
    <row r="152" spans="1:27">
      <c r="A152" s="6" t="s">
        <v>640</v>
      </c>
      <c r="B152" s="7" t="s">
        <v>29</v>
      </c>
      <c r="C152" s="7" t="s">
        <v>30</v>
      </c>
      <c r="D152" s="6" t="s">
        <v>31</v>
      </c>
      <c r="E152" s="7" t="s">
        <v>487</v>
      </c>
      <c r="F152" s="7" t="s">
        <v>78</v>
      </c>
      <c r="G152" s="6" t="s">
        <v>31</v>
      </c>
      <c r="H152" s="7"/>
      <c r="I152" s="6" t="s">
        <v>804</v>
      </c>
      <c r="J152" s="8">
        <v>5</v>
      </c>
      <c r="K152" s="7" t="s">
        <v>805</v>
      </c>
      <c r="L152" s="6">
        <v>3718865</v>
      </c>
      <c r="M152" s="9">
        <v>215.0</v>
      </c>
      <c r="N152" s="9">
        <v>28199.25</v>
      </c>
      <c r="O152" s="9">
        <v>70.95</v>
      </c>
      <c r="P152" s="9">
        <v>0.0</v>
      </c>
      <c r="Q152" s="9">
        <v>17.48</v>
      </c>
      <c r="R152" s="9">
        <f>S152-W152-O152-P152-Q152</f>
        <v>-1.0658141036402E-14</v>
      </c>
      <c r="S152" s="9">
        <v>100.49</v>
      </c>
      <c r="T152" s="6">
        <v>84863</v>
      </c>
      <c r="U152" s="7" t="s">
        <v>806</v>
      </c>
      <c r="V152" s="7" t="s">
        <v>807</v>
      </c>
      <c r="W152" s="7">
        <v>12.06</v>
      </c>
      <c r="X152" s="8">
        <v>57695405000109</v>
      </c>
      <c r="Y152" s="10">
        <v>12.0</v>
      </c>
      <c r="Z152" s="6">
        <v>5352</v>
      </c>
      <c r="AA152" s="6" t="s">
        <v>640</v>
      </c>
    </row>
    <row r="153" spans="1:27">
      <c r="A153" s="1" t="s">
        <v>640</v>
      </c>
      <c r="B153" s="2" t="s">
        <v>29</v>
      </c>
      <c r="C153" s="2" t="s">
        <v>30</v>
      </c>
      <c r="D153" s="1" t="s">
        <v>31</v>
      </c>
      <c r="E153" s="2" t="s">
        <v>173</v>
      </c>
      <c r="F153" s="2" t="s">
        <v>174</v>
      </c>
      <c r="G153" s="1" t="s">
        <v>58</v>
      </c>
      <c r="H153" s="2" t="s">
        <v>175</v>
      </c>
      <c r="I153" s="1" t="s">
        <v>808</v>
      </c>
      <c r="J153" s="3">
        <v>5</v>
      </c>
      <c r="K153" s="2" t="s">
        <v>809</v>
      </c>
      <c r="L153" s="1">
        <v>3718873</v>
      </c>
      <c r="M153" s="4">
        <v>106.0</v>
      </c>
      <c r="N153" s="4">
        <v>7360.41</v>
      </c>
      <c r="O153" s="4">
        <v>38.9</v>
      </c>
      <c r="P153" s="4">
        <v>0.0</v>
      </c>
      <c r="Q153" s="4">
        <v>4.56</v>
      </c>
      <c r="R153" s="4">
        <f>S153-W153-O153-P153-Q153</f>
        <v>2.6645352591004E-15</v>
      </c>
      <c r="S153" s="4">
        <v>49.39</v>
      </c>
      <c r="T153" s="1">
        <v>84863</v>
      </c>
      <c r="U153" s="2" t="s">
        <v>810</v>
      </c>
      <c r="V153" s="2" t="s">
        <v>811</v>
      </c>
      <c r="W153" s="2">
        <v>5.93</v>
      </c>
      <c r="X153" s="3">
        <v>57695405000109</v>
      </c>
      <c r="Y153" s="5">
        <v>12.0</v>
      </c>
      <c r="Z153" s="1">
        <v>5352</v>
      </c>
      <c r="AA153" s="1" t="s">
        <v>640</v>
      </c>
    </row>
    <row r="154" spans="1:27">
      <c r="A154" s="6" t="s">
        <v>640</v>
      </c>
      <c r="B154" s="7" t="s">
        <v>29</v>
      </c>
      <c r="C154" s="7" t="s">
        <v>30</v>
      </c>
      <c r="D154" s="6" t="s">
        <v>31</v>
      </c>
      <c r="E154" s="7" t="s">
        <v>723</v>
      </c>
      <c r="F154" s="7" t="s">
        <v>724</v>
      </c>
      <c r="G154" s="6" t="s">
        <v>31</v>
      </c>
      <c r="H154" s="7"/>
      <c r="I154" s="6" t="s">
        <v>812</v>
      </c>
      <c r="J154" s="8">
        <v>5</v>
      </c>
      <c r="K154" s="7" t="s">
        <v>813</v>
      </c>
      <c r="L154" s="6">
        <v>3719165</v>
      </c>
      <c r="M154" s="9">
        <v>1175.4</v>
      </c>
      <c r="N154" s="9">
        <v>215381.74</v>
      </c>
      <c r="O154" s="9">
        <v>532.25</v>
      </c>
      <c r="P154" s="9">
        <v>0.0</v>
      </c>
      <c r="Q154" s="9">
        <v>133.54</v>
      </c>
      <c r="R154" s="9">
        <f>S154-W154-O154-P154-Q154</f>
        <v>8.5265128291212E-14</v>
      </c>
      <c r="S154" s="9">
        <v>756.58</v>
      </c>
      <c r="T154" s="6">
        <v>84863</v>
      </c>
      <c r="U154" s="7" t="s">
        <v>814</v>
      </c>
      <c r="V154" s="7" t="s">
        <v>815</v>
      </c>
      <c r="W154" s="7">
        <v>90.79</v>
      </c>
      <c r="X154" s="8">
        <v>57695405000109</v>
      </c>
      <c r="Y154" s="10">
        <v>12.0</v>
      </c>
      <c r="Z154" s="6">
        <v>5352</v>
      </c>
      <c r="AA154" s="6" t="s">
        <v>816</v>
      </c>
    </row>
    <row r="155" spans="1:27">
      <c r="A155" s="1" t="s">
        <v>640</v>
      </c>
      <c r="B155" s="2" t="s">
        <v>29</v>
      </c>
      <c r="C155" s="2" t="s">
        <v>30</v>
      </c>
      <c r="D155" s="1" t="s">
        <v>31</v>
      </c>
      <c r="E155" s="2" t="s">
        <v>393</v>
      </c>
      <c r="F155" s="2" t="s">
        <v>394</v>
      </c>
      <c r="G155" s="1" t="s">
        <v>346</v>
      </c>
      <c r="H155" s="2" t="s">
        <v>395</v>
      </c>
      <c r="I155" s="1" t="s">
        <v>817</v>
      </c>
      <c r="J155" s="3">
        <v>5</v>
      </c>
      <c r="K155" s="2" t="s">
        <v>818</v>
      </c>
      <c r="L155" s="1">
        <v>3718874</v>
      </c>
      <c r="M155" s="4">
        <v>212.32</v>
      </c>
      <c r="N155" s="4">
        <v>7438.61</v>
      </c>
      <c r="O155" s="4">
        <v>101.36</v>
      </c>
      <c r="P155" s="4">
        <v>0.0</v>
      </c>
      <c r="Q155" s="4">
        <v>4.61</v>
      </c>
      <c r="R155" s="4">
        <f>S155-W155-O155-P155-Q155</f>
        <v>-8.8817841970013E-16</v>
      </c>
      <c r="S155" s="4">
        <v>120.42</v>
      </c>
      <c r="T155" s="1">
        <v>84863</v>
      </c>
      <c r="U155" s="2" t="s">
        <v>819</v>
      </c>
      <c r="V155" s="2" t="s">
        <v>820</v>
      </c>
      <c r="W155" s="2">
        <v>14.45</v>
      </c>
      <c r="X155" s="3">
        <v>57695405000109</v>
      </c>
      <c r="Y155" s="5">
        <v>12.0</v>
      </c>
      <c r="Z155" s="1">
        <v>5352</v>
      </c>
      <c r="AA155" s="1" t="s">
        <v>640</v>
      </c>
    </row>
    <row r="156" spans="1:27">
      <c r="A156" s="6" t="s">
        <v>640</v>
      </c>
      <c r="B156" s="7" t="s">
        <v>29</v>
      </c>
      <c r="C156" s="7" t="s">
        <v>30</v>
      </c>
      <c r="D156" s="6" t="s">
        <v>31</v>
      </c>
      <c r="E156" s="7" t="s">
        <v>56</v>
      </c>
      <c r="F156" s="7" t="s">
        <v>241</v>
      </c>
      <c r="G156" s="6" t="s">
        <v>31</v>
      </c>
      <c r="H156" s="7" t="s">
        <v>242</v>
      </c>
      <c r="I156" s="6" t="s">
        <v>821</v>
      </c>
      <c r="J156" s="8">
        <v>5</v>
      </c>
      <c r="K156" s="7" t="s">
        <v>822</v>
      </c>
      <c r="L156" s="6">
        <v>3718871</v>
      </c>
      <c r="M156" s="9">
        <v>26.54</v>
      </c>
      <c r="N156" s="9">
        <v>4948.26</v>
      </c>
      <c r="O156" s="9">
        <v>36.68</v>
      </c>
      <c r="P156" s="9">
        <v>0.0</v>
      </c>
      <c r="Q156" s="9">
        <v>3.07</v>
      </c>
      <c r="R156" s="9">
        <f>S156-W156-O156-P156-Q156</f>
        <v>4.4408920985006E-16</v>
      </c>
      <c r="S156" s="9">
        <v>45.17</v>
      </c>
      <c r="T156" s="6">
        <v>84863</v>
      </c>
      <c r="U156" s="7" t="s">
        <v>823</v>
      </c>
      <c r="V156" s="7" t="s">
        <v>824</v>
      </c>
      <c r="W156" s="7">
        <v>5.42</v>
      </c>
      <c r="X156" s="8">
        <v>57695405000109</v>
      </c>
      <c r="Y156" s="10">
        <v>12.0</v>
      </c>
      <c r="Z156" s="6">
        <v>5352</v>
      </c>
      <c r="AA156" s="6" t="s">
        <v>640</v>
      </c>
    </row>
    <row r="157" spans="1:27">
      <c r="A157" s="1" t="s">
        <v>640</v>
      </c>
      <c r="B157" s="2" t="s">
        <v>29</v>
      </c>
      <c r="C157" s="2" t="s">
        <v>30</v>
      </c>
      <c r="D157" s="1" t="s">
        <v>31</v>
      </c>
      <c r="E157" s="2" t="s">
        <v>64</v>
      </c>
      <c r="F157" s="2" t="s">
        <v>65</v>
      </c>
      <c r="G157" s="1" t="s">
        <v>31</v>
      </c>
      <c r="H157" s="2" t="s">
        <v>66</v>
      </c>
      <c r="I157" s="1" t="s">
        <v>825</v>
      </c>
      <c r="J157" s="3">
        <v>5</v>
      </c>
      <c r="K157" s="2" t="s">
        <v>826</v>
      </c>
      <c r="L157" s="1">
        <v>3718902</v>
      </c>
      <c r="M157" s="4">
        <v>212.32</v>
      </c>
      <c r="N157" s="4">
        <v>12561.98</v>
      </c>
      <c r="O157" s="4">
        <v>70.13</v>
      </c>
      <c r="P157" s="4">
        <v>0.0</v>
      </c>
      <c r="Q157" s="4">
        <v>7.79</v>
      </c>
      <c r="R157" s="4">
        <f>S157-W157-O157-P157-Q157</f>
        <v>6.2172489379009E-15</v>
      </c>
      <c r="S157" s="4">
        <v>88.55</v>
      </c>
      <c r="T157" s="1">
        <v>84863</v>
      </c>
      <c r="U157" s="2" t="s">
        <v>827</v>
      </c>
      <c r="V157" s="2" t="s">
        <v>828</v>
      </c>
      <c r="W157" s="2">
        <v>10.63</v>
      </c>
      <c r="X157" s="3">
        <v>57695405000109</v>
      </c>
      <c r="Y157" s="5">
        <v>12.0</v>
      </c>
      <c r="Z157" s="1">
        <v>5352</v>
      </c>
      <c r="AA157" s="1" t="s">
        <v>640</v>
      </c>
    </row>
    <row r="158" spans="1:27">
      <c r="A158" s="6" t="s">
        <v>640</v>
      </c>
      <c r="B158" s="7" t="s">
        <v>29</v>
      </c>
      <c r="C158" s="7" t="s">
        <v>30</v>
      </c>
      <c r="D158" s="6" t="s">
        <v>31</v>
      </c>
      <c r="E158" s="7" t="s">
        <v>71</v>
      </c>
      <c r="F158" s="7" t="s">
        <v>72</v>
      </c>
      <c r="G158" s="6" t="s">
        <v>31</v>
      </c>
      <c r="H158" s="7" t="s">
        <v>44</v>
      </c>
      <c r="I158" s="6" t="s">
        <v>829</v>
      </c>
      <c r="J158" s="8">
        <v>5</v>
      </c>
      <c r="K158" s="7" t="s">
        <v>830</v>
      </c>
      <c r="L158" s="6">
        <v>3718872</v>
      </c>
      <c r="M158" s="9">
        <v>120.0</v>
      </c>
      <c r="N158" s="9">
        <v>7560.84</v>
      </c>
      <c r="O158" s="9">
        <v>44.04</v>
      </c>
      <c r="P158" s="9">
        <v>0.0</v>
      </c>
      <c r="Q158" s="9">
        <v>4.69</v>
      </c>
      <c r="R158" s="9">
        <f>S158-W158-O158-P158-Q158</f>
        <v>4.4408920985006E-15</v>
      </c>
      <c r="S158" s="9">
        <v>55.38</v>
      </c>
      <c r="T158" s="6">
        <v>84863</v>
      </c>
      <c r="U158" s="7" t="s">
        <v>831</v>
      </c>
      <c r="V158" s="7" t="s">
        <v>832</v>
      </c>
      <c r="W158" s="7">
        <v>6.65</v>
      </c>
      <c r="X158" s="8">
        <v>57695405000109</v>
      </c>
      <c r="Y158" s="10">
        <v>12.0</v>
      </c>
      <c r="Z158" s="6">
        <v>5352</v>
      </c>
      <c r="AA158" s="6" t="s">
        <v>640</v>
      </c>
    </row>
    <row r="159" spans="1:27">
      <c r="A159" s="1" t="s">
        <v>640</v>
      </c>
      <c r="B159" s="2" t="s">
        <v>29</v>
      </c>
      <c r="C159" s="2" t="s">
        <v>30</v>
      </c>
      <c r="D159" s="1" t="s">
        <v>31</v>
      </c>
      <c r="E159" s="2" t="s">
        <v>300</v>
      </c>
      <c r="F159" s="2" t="s">
        <v>301</v>
      </c>
      <c r="G159" s="1" t="s">
        <v>31</v>
      </c>
      <c r="H159" s="2"/>
      <c r="I159" s="1" t="s">
        <v>833</v>
      </c>
      <c r="J159" s="3">
        <v>5</v>
      </c>
      <c r="K159" s="2" t="s">
        <v>834</v>
      </c>
      <c r="L159" s="1">
        <v>3718901</v>
      </c>
      <c r="M159" s="4">
        <v>195.9</v>
      </c>
      <c r="N159" s="4">
        <v>25610.21</v>
      </c>
      <c r="O159" s="4">
        <v>71.93</v>
      </c>
      <c r="P159" s="4">
        <v>0.0</v>
      </c>
      <c r="Q159" s="4">
        <v>15.88</v>
      </c>
      <c r="R159" s="4">
        <f>S159-W159-O159-P159-Q159</f>
        <v>-5.3290705182008E-15</v>
      </c>
      <c r="S159" s="4">
        <v>99.78</v>
      </c>
      <c r="T159" s="1">
        <v>84863</v>
      </c>
      <c r="U159" s="2" t="s">
        <v>835</v>
      </c>
      <c r="V159" s="2" t="s">
        <v>836</v>
      </c>
      <c r="W159" s="2">
        <v>11.97</v>
      </c>
      <c r="X159" s="3">
        <v>57695405000109</v>
      </c>
      <c r="Y159" s="5">
        <v>12.0</v>
      </c>
      <c r="Z159" s="1">
        <v>5352</v>
      </c>
      <c r="AA159" s="1" t="s">
        <v>640</v>
      </c>
    </row>
    <row r="160" spans="1:27">
      <c r="A160" s="6" t="s">
        <v>640</v>
      </c>
      <c r="B160" s="7" t="s">
        <v>29</v>
      </c>
      <c r="C160" s="7" t="s">
        <v>30</v>
      </c>
      <c r="D160" s="6" t="s">
        <v>31</v>
      </c>
      <c r="E160" s="7" t="s">
        <v>837</v>
      </c>
      <c r="F160" s="7" t="s">
        <v>78</v>
      </c>
      <c r="G160" s="6" t="s">
        <v>31</v>
      </c>
      <c r="H160" s="7"/>
      <c r="I160" s="6" t="s">
        <v>838</v>
      </c>
      <c r="J160" s="8">
        <v>5</v>
      </c>
      <c r="K160" s="7" t="s">
        <v>839</v>
      </c>
      <c r="L160" s="6">
        <v>3718863</v>
      </c>
      <c r="M160" s="9">
        <v>212.0</v>
      </c>
      <c r="N160" s="9">
        <v>58832.22</v>
      </c>
      <c r="O160" s="9">
        <v>295.74</v>
      </c>
      <c r="P160" s="9">
        <v>0.0</v>
      </c>
      <c r="Q160" s="9">
        <v>36.48</v>
      </c>
      <c r="R160" s="9">
        <f>S160-W160-O160-P160-Q160</f>
        <v>-3.5527136788005E-14</v>
      </c>
      <c r="S160" s="9">
        <v>377.52</v>
      </c>
      <c r="T160" s="6">
        <v>84863</v>
      </c>
      <c r="U160" s="7" t="s">
        <v>840</v>
      </c>
      <c r="V160" s="7" t="s">
        <v>841</v>
      </c>
      <c r="W160" s="7">
        <v>45.3</v>
      </c>
      <c r="X160" s="8">
        <v>57695405000109</v>
      </c>
      <c r="Y160" s="10">
        <v>12.0</v>
      </c>
      <c r="Z160" s="6">
        <v>5352</v>
      </c>
      <c r="AA160" s="6" t="s">
        <v>671</v>
      </c>
    </row>
    <row r="161" spans="1:27">
      <c r="A161" s="1" t="s">
        <v>640</v>
      </c>
      <c r="B161" s="2" t="s">
        <v>842</v>
      </c>
      <c r="C161" s="2" t="s">
        <v>382</v>
      </c>
      <c r="D161" s="1" t="s">
        <v>31</v>
      </c>
      <c r="E161" s="2" t="s">
        <v>29</v>
      </c>
      <c r="F161" s="2" t="s">
        <v>30</v>
      </c>
      <c r="G161" s="1" t="s">
        <v>31</v>
      </c>
      <c r="H161" s="2"/>
      <c r="I161" s="1" t="s">
        <v>843</v>
      </c>
      <c r="J161" s="3">
        <v>5</v>
      </c>
      <c r="K161" s="2" t="s">
        <v>844</v>
      </c>
      <c r="L161" s="1"/>
      <c r="M161" s="4">
        <v>45.0</v>
      </c>
      <c r="N161" s="4">
        <v>5173.99</v>
      </c>
      <c r="O161" s="4">
        <v>36.68</v>
      </c>
      <c r="P161" s="4">
        <v>0.0</v>
      </c>
      <c r="Q161" s="4">
        <v>3.21</v>
      </c>
      <c r="R161" s="4">
        <f>S161-W161-O161-P161-Q161</f>
        <v>8.8817841970013E-16</v>
      </c>
      <c r="S161" s="4">
        <v>45.33</v>
      </c>
      <c r="T161" s="1">
        <v>84862</v>
      </c>
      <c r="U161" s="2"/>
      <c r="V161" s="2" t="s">
        <v>845</v>
      </c>
      <c r="W161" s="2">
        <v>5.44</v>
      </c>
      <c r="X161" s="3">
        <v>57695405000109</v>
      </c>
      <c r="Y161" s="5">
        <v>12.0</v>
      </c>
      <c r="Z161" s="1">
        <v>5352</v>
      </c>
      <c r="AA161" s="1" t="s">
        <v>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2022-05-02T15:49:19-03:00</dcterms:created>
  <dcterms:modified xsi:type="dcterms:W3CDTF">2022-05-02T15:49:19-03:00</dcterms:modified>
  <dc:title>Untitled Spreadsheet</dc:title>
  <dc:description/>
  <dc:subject/>
  <cp:keywords/>
  <cp:category/>
</cp:coreProperties>
</file>