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<sst xmlns="http://schemas.openxmlformats.org/spreadsheetml/2006/main" uniqueCount="1171">
  <si>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TRANS WAR TRANSPORTES LTDA.   -   Relatório de Movimentação do Grupo FIRMENICH de  16-09-2021 até  30-09-2021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</si>
  <si>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</si>
  <si>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</si>
  <si>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</si>
  <si>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</si>
  <si>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</si>
  <si>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</si>
  <si>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</si>
  <si>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</si>
  <si>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</si>
  <si>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</si>
  <si>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</si>
  <si>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</si>
  <si>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</si>
  <si>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</si>
  <si>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</si>
  <si>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</si>
  <si>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</si>
  <si>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</si>
  <si>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</si>
  <si>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</si>
  <si>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</si>
  <si>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</si>
  <si>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</si>
  <si>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</si>
  <si>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</si>
  <si>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</si>
  <si>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</si>
  <si>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16/09/2021</t>
  </si>
  <si>
    <t xml:space="preserve">FIRMENICH - COTIA                                 </t>
  </si>
  <si>
    <t xml:space="preserve">COTIA                                             </t>
  </si>
  <si>
    <t>SP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</si>
  <si>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</si>
  <si>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</si>
  <si>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</si>
  <si>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</si>
  <si>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/106899</t>
  </si>
  <si>
    <t xml:space="preserve">341682-1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</si>
  <si>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- 3481077 - ZTRA  QUIM. ONU 3082 / 9</t>
  </si>
  <si>
    <t>35210957695405000109570050001068991007158706</t>
  </si>
  <si>
    <t>20/09/2021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</si>
  <si>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</si>
  <si>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</si>
  <si>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</si>
  <si>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</si>
  <si>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/106900</t>
  </si>
  <si>
    <t xml:space="preserve">341686-1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</si>
  <si>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- 3471079 - ZTRA  QUIM. ONU 3082 / 9</t>
  </si>
  <si>
    <t>35210957695405000109570050001069001007158717</t>
  </si>
  <si>
    <t xml:space="preserve">PROVIDER INDUSTRIA E COMERCIO LTDA.               </t>
  </si>
  <si>
    <t xml:space="preserve">Louveira                                          </t>
  </si>
  <si>
    <t>/106901</t>
  </si>
  <si>
    <t xml:space="preserve">341688-1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</si>
  <si>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- 3481080 - ZTRA  QUIM. ONU 3082 / 9</t>
  </si>
  <si>
    <t>35210957695405000109570050001069011007158722</t>
  </si>
  <si>
    <t>17/09/2021</t>
  </si>
  <si>
    <t xml:space="preserve">QUORUM ESSENCIAS INDUSTRIA E COMERCIO EIRELI      </t>
  </si>
  <si>
    <t xml:space="preserve">PIRACICABA                                        </t>
  </si>
  <si>
    <t>/106902</t>
  </si>
  <si>
    <t xml:space="preserve">341706-1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</si>
  <si>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- 3481081 - ZTRA</t>
  </si>
  <si>
    <t>35210957695405000109570050001069021007158738</t>
  </si>
  <si>
    <t xml:space="preserve">SINTER FUTURA LTDA                                </t>
  </si>
  <si>
    <t xml:space="preserve">Monte Mor                                         </t>
  </si>
  <si>
    <t>/106903</t>
  </si>
  <si>
    <t xml:space="preserve">341707-1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</si>
  <si>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- 3481535 - ZTRA  QUIM. ONU 3082 / 9</t>
  </si>
  <si>
    <t>35210957695405000109570050001069031007158743</t>
  </si>
  <si>
    <t xml:space="preserve">SOBEL IND. E COM.                                 </t>
  </si>
  <si>
    <t xml:space="preserve">SAO PAULO                                         </t>
  </si>
  <si>
    <t>/106904</t>
  </si>
  <si>
    <t xml:space="preserve">341689-1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</si>
  <si>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- 3481082 - ZTRA</t>
  </si>
  <si>
    <t>35210957695405000109570050001069041007158759</t>
  </si>
  <si>
    <t xml:space="preserve">VYA FRAGRANCE INDUSTRIA E COMERCIO LTDA           </t>
  </si>
  <si>
    <t xml:space="preserve">ITAQUAQUECETUBA                                   </t>
  </si>
  <si>
    <t>/106905</t>
  </si>
  <si>
    <t xml:space="preserve">341691-1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</si>
  <si>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- 3481141 - ZTRA</t>
  </si>
  <si>
    <t>35210957695405000109570050001069051007158764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</si>
  <si>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</si>
  <si>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</si>
  <si>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</si>
  <si>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/106906</t>
  </si>
  <si>
    <t xml:space="preserve">341660-1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</si>
  <si>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- 3480880 - ZTRA</t>
  </si>
  <si>
    <t>35210957695405000109570050001069061007158770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</si>
  <si>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</si>
  <si>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</si>
  <si>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</si>
  <si>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</si>
  <si>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/106907</t>
  </si>
  <si>
    <t xml:space="preserve">341664-1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</si>
  <si>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- 3480981 - ZTRA</t>
  </si>
  <si>
    <t>35210957695405000109570050001069071007158785</t>
  </si>
  <si>
    <t>/106908</t>
  </si>
  <si>
    <t xml:space="preserve">341669-1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</si>
  <si>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- 3481005 - ZTRA  QUIM. ONU 1197 / 3</t>
  </si>
  <si>
    <t>35210957695405000109570050001069081007158790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</si>
  <si>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</si>
  <si>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</si>
  <si>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</si>
  <si>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</si>
  <si>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/106909</t>
  </si>
  <si>
    <t xml:space="preserve">341684-1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</si>
  <si>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- 3481056 - ZTRA  QUIM. ONU 1197 / 3</t>
  </si>
  <si>
    <t>35210957695405000109570050001069091007158801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</si>
  <si>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</si>
  <si>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</si>
  <si>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</si>
  <si>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/106910</t>
  </si>
  <si>
    <t xml:space="preserve">341658-1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</si>
  <si>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- 3480983 - ZTRA</t>
  </si>
  <si>
    <t>35210957695405000109570050001069101007158810</t>
  </si>
  <si>
    <t>/106911</t>
  </si>
  <si>
    <t xml:space="preserve">341657-1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</si>
  <si>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35210957695405000109570050001069111007158826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</si>
  <si>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</si>
  <si>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</si>
  <si>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</si>
  <si>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</si>
  <si>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/106912</t>
  </si>
  <si>
    <t xml:space="preserve">341659-1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</si>
  <si>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- 3480984 - ZTRA</t>
  </si>
  <si>
    <t>35210957695405000109570050001069121007158831</t>
  </si>
  <si>
    <t>/106913</t>
  </si>
  <si>
    <t xml:space="preserve">341693-1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</si>
  <si>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- 3481057 - ZTRA  QUIM. ONU 2920 / 8  2924 / 3</t>
  </si>
  <si>
    <t>35210957695405000109570050001069131007158847</t>
  </si>
  <si>
    <t xml:space="preserve">NESTLE - ARARAS                                   </t>
  </si>
  <si>
    <t>/106914</t>
  </si>
  <si>
    <t xml:space="preserve">341656-1\341655-1\341654-1                                                                                                                                                                                                                                     </t>
  </si>
  <si>
    <t>SHIPMENT - 3480985 - ZTRA</t>
  </si>
  <si>
    <t>35210957695405000109570050001069141007158852</t>
  </si>
  <si>
    <t xml:space="preserve">NISSIN AJINOMOTO ALIMENTOS S/A.                   </t>
  </si>
  <si>
    <t xml:space="preserve">Ibiuna                                            </t>
  </si>
  <si>
    <t>/106915</t>
  </si>
  <si>
    <t xml:space="preserve">341692-1\341687-1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</si>
  <si>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</t>
  </si>
  <si>
    <t>35210957695405000109570050001069151007158868</t>
  </si>
  <si>
    <t>/106916</t>
  </si>
  <si>
    <t xml:space="preserve">341690-1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</si>
  <si>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- 3481004 - ZTRA  QUIM. ONU 1760 / 8</t>
  </si>
  <si>
    <t>35210957695405000109570050001069161007158873</t>
  </si>
  <si>
    <t xml:space="preserve">SEARA ALIMENTOS LTDA                              </t>
  </si>
  <si>
    <t>/106917</t>
  </si>
  <si>
    <t xml:space="preserve">341694-1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</si>
  <si>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- 3481058 - ZTRA  QUIM. ONU 1760 / 8</t>
  </si>
  <si>
    <t>35210957695405000109570050001069171007158889</t>
  </si>
  <si>
    <t>/106970</t>
  </si>
  <si>
    <t xml:space="preserve">340539-1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</si>
  <si>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3468344 ZTRA REENTREGA</t>
  </si>
  <si>
    <t>35210957695405000109570050001069701007159947</t>
  </si>
  <si>
    <t>IPLASA INDUSTRIA E COMERCIO DE PRODUTOS DOMISSANIT</t>
  </si>
  <si>
    <t>/106971</t>
  </si>
  <si>
    <t xml:space="preserve">340457-1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</si>
  <si>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3468314 ZTRA REENTREGA</t>
  </si>
  <si>
    <t>35210957695405000109570050001069711007159952</t>
  </si>
  <si>
    <t xml:space="preserve">AZS INDUSTRIA E COMERCIO EIRELI                   </t>
  </si>
  <si>
    <t>/106972</t>
  </si>
  <si>
    <t xml:space="preserve">340475-1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</si>
  <si>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- 3468715 - ZTRA  QUIM. ONU 3082 REENTREGA</t>
  </si>
  <si>
    <t>35210957695405000109570050001069721007159968</t>
  </si>
  <si>
    <t>21/09/2021</t>
  </si>
  <si>
    <t xml:space="preserve">ARYZTA DO BRASIL ALIMENTOS LTDA                   </t>
  </si>
  <si>
    <t xml:space="preserve">Jaguariuna                                        </t>
  </si>
  <si>
    <t>/106993</t>
  </si>
  <si>
    <t xml:space="preserve">341796-1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</si>
  <si>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- 3482577 - ZTRA  QUIM. ONU  1760 / 8</t>
  </si>
  <si>
    <t>35210957695405000109570050001069931007160311</t>
  </si>
  <si>
    <t xml:space="preserve">ARYZTA DO BRASIL                                  </t>
  </si>
  <si>
    <t xml:space="preserve">OSASCO                                            </t>
  </si>
  <si>
    <t>/106994</t>
  </si>
  <si>
    <t xml:space="preserve">341795-1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</si>
  <si>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- 3482576 - ZTRA  QUIM. ONU 1760 / 8</t>
  </si>
  <si>
    <t>35210957695405000109570050001069941007160327</t>
  </si>
  <si>
    <t xml:space="preserve">CHOCOLATES GAROTO S/A.                            </t>
  </si>
  <si>
    <t xml:space="preserve">Vila Velha                                        </t>
  </si>
  <si>
    <t>ES</t>
  </si>
  <si>
    <t>/106995</t>
  </si>
  <si>
    <t xml:space="preserve">341784-1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</si>
  <si>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- 3482552 - ZTRA</t>
  </si>
  <si>
    <t>35210957695405000109570050001069951007160340</t>
  </si>
  <si>
    <t>/106996</t>
  </si>
  <si>
    <t xml:space="preserve">341782-1\341781-1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</si>
  <si>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- 3482578 - ZTRA  QUIM. ONU 2924 / 3  1197 / 3</t>
  </si>
  <si>
    <t>35210957695405000109570050001069961007160356</t>
  </si>
  <si>
    <t xml:space="preserve">DOHLER RIO PARDO LTDA.                            </t>
  </si>
  <si>
    <t xml:space="preserve">Sao Jose do Rio Pardo                             </t>
  </si>
  <si>
    <t>ANHANGUERA TRANSPORTES LTDA</t>
  </si>
  <si>
    <t>/106997</t>
  </si>
  <si>
    <t xml:space="preserve">341790-1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</si>
  <si>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- 3482553 - ZTRA</t>
  </si>
  <si>
    <t>35210957695405000109570050001069971007160361</t>
  </si>
  <si>
    <t xml:space="preserve">ENOVA FOODS S.A                                   </t>
  </si>
  <si>
    <t xml:space="preserve">CATANDUVA                                         </t>
  </si>
  <si>
    <t>BOSS EXPRESS CARGAS</t>
  </si>
  <si>
    <t>/106998</t>
  </si>
  <si>
    <t xml:space="preserve">341785-1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</si>
  <si>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- 3482554 - ZTRA</t>
  </si>
  <si>
    <t>35210957695405000109570050001069981007160377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</si>
  <si>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</si>
  <si>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</si>
  <si>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</si>
  <si>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/106999</t>
  </si>
  <si>
    <t xml:space="preserve">341791-1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</si>
  <si>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- 3482555 - ZTRA</t>
  </si>
  <si>
    <t>35210957695405000109570050001069991007160382</t>
  </si>
  <si>
    <t>M. DIAS BRANCO S.A. INDUSTRIA E COMERCIO DE ALIMEN</t>
  </si>
  <si>
    <t xml:space="preserve">Lencois Paulista                                  </t>
  </si>
  <si>
    <t>TRANSPORTADORA MARCOLA LTDA.</t>
  </si>
  <si>
    <t>/107000</t>
  </si>
  <si>
    <t xml:space="preserve">341786-1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</si>
  <si>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- 3482579 - ZTRA  QUIM. ONU 1197 / 3</t>
  </si>
  <si>
    <t>35210957695405000109570050001070001007160393</t>
  </si>
  <si>
    <t xml:space="preserve">CITRATUS IBERTECH DO BRASIL LTDA.                 </t>
  </si>
  <si>
    <t xml:space="preserve">Vinhedo                                           </t>
  </si>
  <si>
    <t>/107001</t>
  </si>
  <si>
    <t xml:space="preserve">341801-1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</si>
  <si>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- 3482514 - ZTRA</t>
  </si>
  <si>
    <t>35210957695405000109570050001070011007160404</t>
  </si>
  <si>
    <t xml:space="preserve">COLEP PROVIDER AEROSSOL S/A                       </t>
  </si>
  <si>
    <t xml:space="preserve">Itatiba                                           </t>
  </si>
  <si>
    <t>/107002</t>
  </si>
  <si>
    <t xml:space="preserve">341800-1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</si>
  <si>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- 3482522 - ZTRA  QUIM. ONU 3082 / 9</t>
  </si>
  <si>
    <t>35210957695405000109570050001070021007160410</t>
  </si>
  <si>
    <t xml:space="preserve">CRIA SIM PRODS. HIGIENE LTDA                      </t>
  </si>
  <si>
    <t xml:space="preserve">DIADEMA                                           </t>
  </si>
  <si>
    <t>/107003</t>
  </si>
  <si>
    <t xml:space="preserve">341783-1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</si>
  <si>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- 3482524 - ZTRA  QUIM. ONU 3082 / 9</t>
  </si>
  <si>
    <t>35210957695405000109570050001070031007160425</t>
  </si>
  <si>
    <t xml:space="preserve">K&amp;G INDUSTRIA E COMERCIO LTDA                     </t>
  </si>
  <si>
    <t>COOPERATIVA DE TRANSPORTE DE CARGAS</t>
  </si>
  <si>
    <t>/107004</t>
  </si>
  <si>
    <t xml:space="preserve">341799-1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</si>
  <si>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- 3482521 - ZTRA  QUIM. ONU 3082 / 9</t>
  </si>
  <si>
    <t>35210957695405000109570050001070041007160430</t>
  </si>
  <si>
    <t xml:space="preserve">KIMBERLY CLARK BR IND COM LTDA                    </t>
  </si>
  <si>
    <t xml:space="preserve">SUZANO                                            </t>
  </si>
  <si>
    <t>/107005</t>
  </si>
  <si>
    <t xml:space="preserve">341789-1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</si>
  <si>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- 3482525 - ZTRA</t>
  </si>
  <si>
    <t>35210957695405000109570050001070051007160446</t>
  </si>
  <si>
    <t xml:space="preserve">LESSENCE - INDUSTRIA E COMERCIO LTDA              </t>
  </si>
  <si>
    <t>/107006</t>
  </si>
  <si>
    <t xml:space="preserve">341794-1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</si>
  <si>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35210957695405000109570050001070061007160451</t>
  </si>
  <si>
    <t>/107007</t>
  </si>
  <si>
    <t xml:space="preserve">341802-1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</si>
  <si>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- 3482515 - ZTRA</t>
  </si>
  <si>
    <t>35210957695405000109570050001070071007160467</t>
  </si>
  <si>
    <t xml:space="preserve">RAZZO                                             </t>
  </si>
  <si>
    <t>/107008</t>
  </si>
  <si>
    <t xml:space="preserve">341807-1\341806-1\341805-1                                                                                                                                                                                                                                     </t>
  </si>
  <si>
    <t>SHIPMENT - 3482527 - ZTRA  QUIM. ONU 3082 / 9</t>
  </si>
  <si>
    <t>35210957695405000109570050001070081007160472</t>
  </si>
  <si>
    <t xml:space="preserve">SCENS COMERCIO DE FRAGRANCIAS LTDA                </t>
  </si>
  <si>
    <t>/107009</t>
  </si>
  <si>
    <t xml:space="preserve">341793-1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</si>
  <si>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- 3482528 - ZTRA</t>
  </si>
  <si>
    <t>35210957695405000109570050001070091007160488</t>
  </si>
  <si>
    <t xml:space="preserve">SOLUTASTE I.C.I. E EXP. DE A. E ING.LTDA          </t>
  </si>
  <si>
    <t>/107010</t>
  </si>
  <si>
    <t xml:space="preserve">341792-1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</si>
  <si>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- 3482529 - ZTRA  QUIM. ONU 1987 / 3</t>
  </si>
  <si>
    <t>35210957695405000109570050001070101007160497</t>
  </si>
  <si>
    <t xml:space="preserve">SYMRISE AROMAS E FRAGANCIAS LTDA                  </t>
  </si>
  <si>
    <t>/107011</t>
  </si>
  <si>
    <t xml:space="preserve">341779-1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</si>
  <si>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- 3482530 - ZTRA</t>
  </si>
  <si>
    <t>35210957695405000109570050001070111007160508</t>
  </si>
  <si>
    <t xml:space="preserve">TAKASAGO FRAGRANCIAS E AROMAS LTDA.               </t>
  </si>
  <si>
    <t>/107012</t>
  </si>
  <si>
    <t xml:space="preserve">341787-1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</si>
  <si>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- 3482536 - ZTRA  QUIM. ONU 1169 / 3</t>
  </si>
  <si>
    <t>35210957695405000109570050001070121007160513</t>
  </si>
  <si>
    <t xml:space="preserve">VENTOS DO BRASIL LTDA                             </t>
  </si>
  <si>
    <t>/107013</t>
  </si>
  <si>
    <t xml:space="preserve">341780-1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</si>
  <si>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- 3482538 - ZTRA</t>
  </si>
  <si>
    <t>35210957695405000109570050001070131007160529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</si>
  <si>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</si>
  <si>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</si>
  <si>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</si>
  <si>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/107014</t>
  </si>
  <si>
    <t xml:space="preserve">341797-1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</si>
  <si>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- 3482551 - ZTRA</t>
  </si>
  <si>
    <t>35210957695405000109570050001070141007160330</t>
  </si>
  <si>
    <t xml:space="preserve">PROCTER GAMBLE - LOUVEIRA                         </t>
  </si>
  <si>
    <t>/107015</t>
  </si>
  <si>
    <t xml:space="preserve">1107381-1                                                                                                                                                                                                                                                      </t>
  </si>
  <si>
    <t>QUIM ONU 3082 / 9</t>
  </si>
  <si>
    <t>35210957695405000109570050001070151007160531</t>
  </si>
  <si>
    <t xml:space="preserve">FISCHER S/A COM. IND. E AGRICULTURA               </t>
  </si>
  <si>
    <t>/107016</t>
  </si>
  <si>
    <t xml:space="preserve">534776-6                                                                                                                                                                                                                                                       </t>
  </si>
  <si>
    <t>ONU 2319  - RISCO 3  = PO PO 4500946098  ( FRETE R$ 2300 00 + GRIS 0 20%+ ICMS</t>
  </si>
  <si>
    <t>35210957695405000109570050001070161007160547</t>
  </si>
  <si>
    <t>/107049</t>
  </si>
  <si>
    <t>35210957695405000109570050001070491007160998</t>
  </si>
  <si>
    <t xml:space="preserve">BRYK INDUSTRIA DE PANIFICACAO EIRELI              </t>
  </si>
  <si>
    <t xml:space="preserve">SANTO ANDRE                                       </t>
  </si>
  <si>
    <t>/107115</t>
  </si>
  <si>
    <t xml:space="preserve">341918-1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</si>
  <si>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- 3483976 - ZTRA QUIM. ONU 1197 / 3</t>
  </si>
  <si>
    <t>35210957695405000109570050001071151007161592</t>
  </si>
  <si>
    <t xml:space="preserve">DAN VIGOR INDUSTRIA E COMERCIO DE L               </t>
  </si>
  <si>
    <t>/107116</t>
  </si>
  <si>
    <t xml:space="preserve">341937-1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</si>
  <si>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- 3483904 - ZTRA</t>
  </si>
  <si>
    <t>35210957695405000109570050001071161007161603</t>
  </si>
  <si>
    <t xml:space="preserve">DAIRY PARTNERS AMERICAS NORDESTE PROD. ALIM. LTDA </t>
  </si>
  <si>
    <t xml:space="preserve">Garanhuns                                         </t>
  </si>
  <si>
    <t>TECMAR TRANSPORTES LTDA.</t>
  </si>
  <si>
    <t>/107117</t>
  </si>
  <si>
    <t xml:space="preserve">341947-1\341946-1\341945-1                                                                                                                                                                                                                                     </t>
  </si>
  <si>
    <t>SHIPMENT - 3483977 - ZTRA  QUIM. ONU 1197 / 3</t>
  </si>
  <si>
    <t>35210957695405000109570050001071171007161619</t>
  </si>
  <si>
    <t xml:space="preserve">KERRY - BARUERI                                   </t>
  </si>
  <si>
    <t xml:space="preserve">BARUERI                                           </t>
  </si>
  <si>
    <t>/107118</t>
  </si>
  <si>
    <t xml:space="preserve">341906-1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</si>
  <si>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- 3483980 - ZTRA</t>
  </si>
  <si>
    <t>35210957695405000109570050001071181007161624</t>
  </si>
  <si>
    <t>/107119</t>
  </si>
  <si>
    <t xml:space="preserve">341882-1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</si>
  <si>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- 3483978 - ZTRA  QUIM. ONU 1760 / 8</t>
  </si>
  <si>
    <t>35210957695405000109570050001071191007161630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</si>
  <si>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</si>
  <si>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</si>
  <si>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</si>
  <si>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/107120</t>
  </si>
  <si>
    <t xml:space="preserve">341938-1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</si>
  <si>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- 3483905 - ZTRA</t>
  </si>
  <si>
    <t>35210957695405000109570050001071201007161649</t>
  </si>
  <si>
    <t>/107121</t>
  </si>
  <si>
    <t xml:space="preserve">341889-1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</si>
  <si>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- 3483979 - ZTRA  QUIM. ONU 1760 / 8</t>
  </si>
  <si>
    <t>35210957695405000109570050001071211007161654</t>
  </si>
  <si>
    <t>/107122</t>
  </si>
  <si>
    <t xml:space="preserve">341878-1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</si>
  <si>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- 3483995 - ZTRA</t>
  </si>
  <si>
    <t>35210957695405000109570050001071221007161660</t>
  </si>
  <si>
    <t>/107123</t>
  </si>
  <si>
    <t xml:space="preserve">341943-1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</si>
  <si>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- 3484018 - ZTRA  QUIM. ONU 3082 / 9</t>
  </si>
  <si>
    <t>35210957695405000109570050001071231007161675</t>
  </si>
  <si>
    <t>/107127</t>
  </si>
  <si>
    <t xml:space="preserve">341883-1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</si>
  <si>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3484016 ZTRA</t>
  </si>
  <si>
    <t>35210957695405000109570050001071271007161712</t>
  </si>
  <si>
    <t xml:space="preserve">QUIMICA AMPARO - AMPARO                           </t>
  </si>
  <si>
    <t>/107128</t>
  </si>
  <si>
    <t xml:space="preserve">341925-1\341924-1\341881-1\341880-1\341879-1                                                                                                                                                                                                                   </t>
  </si>
  <si>
    <t>SHIPMENT 3483994 ZTRA</t>
  </si>
  <si>
    <t>35210957695405000109570050001071281007161728</t>
  </si>
  <si>
    <t>22/09/2021</t>
  </si>
  <si>
    <t xml:space="preserve">L OCCITANE OPERA INDUSTRIA                        </t>
  </si>
  <si>
    <t xml:space="preserve">Itupeva                                           </t>
  </si>
  <si>
    <t>/107129</t>
  </si>
  <si>
    <t xml:space="preserve">341902-1\341901-1\341900-1\341899-1\341898-1\341897-1\341896-1\341895-1\341894-1\341893-1\341892-1\341891-1\341888-1\341887-1\341886-1\341885-1                                                                                                                </t>
  </si>
  <si>
    <t>SHIPMENT 3483991 ZTRA</t>
  </si>
  <si>
    <t>35210957695405000109570050001071291007161733</t>
  </si>
  <si>
    <t>/107130</t>
  </si>
  <si>
    <t xml:space="preserve">341958-1\341933-1\341932-1\341931-1\341930-1\341929-1                                                                                                                                                                                                          </t>
  </si>
  <si>
    <t>SHIPMENT 3483993 ZTRA</t>
  </si>
  <si>
    <t>35210957695405000109570050001071301007161742</t>
  </si>
  <si>
    <t>/107131</t>
  </si>
  <si>
    <t xml:space="preserve">341944-1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</si>
  <si>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3484018 ZTRA</t>
  </si>
  <si>
    <t>35210957695405000109570050001071311007161758</t>
  </si>
  <si>
    <t>/107180</t>
  </si>
  <si>
    <t xml:space="preserve">340985-1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</si>
  <si>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- 3475297 - ZCAR  QUIM. ONU 2920   8  COBRANÇA COMPLEMENTAR REFERENTE A TAXA DE DIFICULDADE DE ENTREGA ( TDE) HORARIO DE PERMANENCIA DO VEICULO DAS 09:50 AS 14:28</t>
  </si>
  <si>
    <t>35210957695405000109570050001071801007162740</t>
  </si>
  <si>
    <t>/107181</t>
  </si>
  <si>
    <t xml:space="preserve">340975-1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</si>
  <si>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- 3475255 - ZCAR  COBRANÇA COMPLEMENTAR REFERENTE A TAXA DE DIFICULDADE DE ENTREGA ( TDE) HORARIO DE PERMANENCIA DO VEICULO DAS 11:20 AS 18:13</t>
  </si>
  <si>
    <t>35210957695405000109570050001071811007162756</t>
  </si>
  <si>
    <t xml:space="preserve">SEARA ALIMENTOS                                   </t>
  </si>
  <si>
    <t>/107184</t>
  </si>
  <si>
    <t xml:space="preserve">340243-1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</si>
  <si>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- 3465542 - ZCAR- COBRANÇA COMPLEMENTAR REFERENTE A TAXA DE DIFICULDADE DE ENTREGA ( TDE) HORARIO DE PERMANENCIA DO VEICULO DAS 12:00 AS 17:58</t>
  </si>
  <si>
    <t>35210957695405000109570050001071841007162782</t>
  </si>
  <si>
    <t>/107185</t>
  </si>
  <si>
    <t xml:space="preserve">340456-1\340455-1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</si>
  <si>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- 3468304 - ZCAR QUIM. ONU 3082  9 COBRANÇA COMPLEMENTAR REFERENTE A TAXA DE DIFICULDADE DE ENTREGA ( TDE) HORARIO DE PERMANENCIA DO VEICULO DAS 10:19 AS 13:26</t>
  </si>
  <si>
    <t>35210957695405000109570050001071851007162798</t>
  </si>
  <si>
    <t>/107188</t>
  </si>
  <si>
    <t xml:space="preserve">341568-1\341567-1\341566-1\341565-1\341564-1                                                                                                                                                                                                                   </t>
  </si>
  <si>
    <t>SHIPMENT 3479554 ZCAR- COBRANÇA COMPLEMENTAR REFERENTE A TAXA DE DIFICULDADE DE ENTREGA ( TDE) HORARIO DE PERMANENCIA DO VEICULO DAS 10:00 AS 17:59.</t>
  </si>
  <si>
    <t>35210957695405000109570050001071881007162820</t>
  </si>
  <si>
    <t xml:space="preserve">DANONE LTDA                                       </t>
  </si>
  <si>
    <t>/107246</t>
  </si>
  <si>
    <t xml:space="preserve">342156-1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</si>
  <si>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- 3486147 - ZTRA</t>
  </si>
  <si>
    <t>35210957695405000109570050001072461007163368</t>
  </si>
  <si>
    <t>/107247</t>
  </si>
  <si>
    <t xml:space="preserve">342113-1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</si>
  <si>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  QUIM. ONU 11197 / 3</t>
  </si>
  <si>
    <t>35210957695405000109570050001072471007163373</t>
  </si>
  <si>
    <t>/107248</t>
  </si>
  <si>
    <t xml:space="preserve">342117-1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</si>
  <si>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- 3485602 - ZTRA</t>
  </si>
  <si>
    <t>35210957695405000109570050001072481007163389</t>
  </si>
  <si>
    <t>/107249</t>
  </si>
  <si>
    <t xml:space="preserve">342115-1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</si>
  <si>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- 3485581 - ZTRA</t>
  </si>
  <si>
    <t>35210957695405000109570050001072491007163394</t>
  </si>
  <si>
    <t xml:space="preserve">MARILAN NORDESTE INDUSTRIA DE ALIMENTOS LTDA      </t>
  </si>
  <si>
    <t xml:space="preserve">Igarassu                                          </t>
  </si>
  <si>
    <t>/107250</t>
  </si>
  <si>
    <t xml:space="preserve">342008-1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</si>
  <si>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- 3485638 - ZTRA  QUIM. ONU 1760 / 8</t>
  </si>
  <si>
    <t>35210957695405000109570050001072501007163409</t>
  </si>
  <si>
    <t>/107251</t>
  </si>
  <si>
    <t xml:space="preserve">342127-1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</si>
  <si>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- 3485639 - ZTRA  QUIM. ONU 1197 / 3</t>
  </si>
  <si>
    <t>35210957695405000109570050001072511007163414</t>
  </si>
  <si>
    <t xml:space="preserve">PERFETTO ALIMENTOS LTDA                           </t>
  </si>
  <si>
    <t xml:space="preserve">Patrocinio Paulista                               </t>
  </si>
  <si>
    <t>PERFETTO ALIMENTOS LTDA</t>
  </si>
  <si>
    <t>/107252</t>
  </si>
  <si>
    <t xml:space="preserve">342116-1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</si>
  <si>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- 3485603 - ZTRA</t>
  </si>
  <si>
    <t>35210957695405000109570050001072521007163420</t>
  </si>
  <si>
    <t>/107253</t>
  </si>
  <si>
    <t xml:space="preserve">342186-1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</si>
  <si>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</t>
  </si>
  <si>
    <t>35210957695405000109570050001072531007163435</t>
  </si>
  <si>
    <t>/107254</t>
  </si>
  <si>
    <t xml:space="preserve">342185-1\342184-1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</si>
  <si>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- 3485585 - ZTRA  QUIM. ONU 3077 / 9  3082 / 9</t>
  </si>
  <si>
    <t>35210957695405000109570050001072541007163440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</si>
  <si>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</si>
  <si>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</si>
  <si>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</si>
  <si>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/107255</t>
  </si>
  <si>
    <t xml:space="preserve">342114-1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</si>
  <si>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- 3485584 - ZTRA</t>
  </si>
  <si>
    <t>35210957695405000109570050001072551007163456</t>
  </si>
  <si>
    <t>/107350</t>
  </si>
  <si>
    <t xml:space="preserve">1110262-1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</si>
  <si>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35210957695405000109570050001073501007164680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</si>
  <si>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</si>
  <si>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</si>
  <si>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</si>
  <si>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/107361</t>
  </si>
  <si>
    <t xml:space="preserve">342327-1\342320-1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</si>
  <si>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</t>
  </si>
  <si>
    <t>35210957695405000109570050001073611007164803</t>
  </si>
  <si>
    <t>/107362</t>
  </si>
  <si>
    <t xml:space="preserve">342321-1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</si>
  <si>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- 3487001 - ZTRA  QUIM. ONU 1197 / 3</t>
  </si>
  <si>
    <t>35210957695405000109570050001073621007164819</t>
  </si>
  <si>
    <t xml:space="preserve">SAO CAETANO DO SUL                                </t>
  </si>
  <si>
    <t>/107363</t>
  </si>
  <si>
    <t xml:space="preserve">342303-1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</si>
  <si>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- 3487004 - ZTRA  QUIM. ONU 1760 / 8  2920 / 8</t>
  </si>
  <si>
    <t>35210957695405000109570050001073631007164824</t>
  </si>
  <si>
    <t>28/09/2021</t>
  </si>
  <si>
    <t>/107364</t>
  </si>
  <si>
    <t xml:space="preserve">342300-1\342299-1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</si>
  <si>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- 3487003 - ZTRA  QUIM. ONU 1197 / 3  2924 / 3</t>
  </si>
  <si>
    <t>35210957695405000109570050001073641007164830</t>
  </si>
  <si>
    <t>23/09/2021</t>
  </si>
  <si>
    <t xml:space="preserve">G L  LABORATORIES WORLDWIDE LTDA.                 </t>
  </si>
  <si>
    <t xml:space="preserve">Jundiai                                           </t>
  </si>
  <si>
    <t>/107365</t>
  </si>
  <si>
    <t xml:space="preserve">342302-1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</si>
  <si>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- 3487002 - ZTRA</t>
  </si>
  <si>
    <t>35210957695405000109570050001073651007164845</t>
  </si>
  <si>
    <t xml:space="preserve">LACTALIS DO BRASIL                                </t>
  </si>
  <si>
    <t xml:space="preserve">Bom Conselho                                      </t>
  </si>
  <si>
    <t>/107366</t>
  </si>
  <si>
    <t xml:space="preserve">342301-1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</si>
  <si>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- 3487005 - ZTRA  QUIM. ONU 1197 / 3</t>
  </si>
  <si>
    <t>35210957695405000109570050001073661007164850</t>
  </si>
  <si>
    <t xml:space="preserve">PHYTOESSENCE FRAGRANCIAS LTDA                     </t>
  </si>
  <si>
    <t>/107367</t>
  </si>
  <si>
    <t xml:space="preserve">342341-1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</si>
  <si>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- 3486981 - ZTRA  QUIM. ONU 3082 / 9</t>
  </si>
  <si>
    <t>35210957695405000109570050001073671007164866</t>
  </si>
  <si>
    <t xml:space="preserve">SANCHEZ CANO LTDA.                                </t>
  </si>
  <si>
    <t>/107368</t>
  </si>
  <si>
    <t xml:space="preserve">342305-1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</si>
  <si>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- 3487007 - ZTRA  QUIM. ONU 1197 / 3</t>
  </si>
  <si>
    <t>35210957695405000109570050001073681007164880</t>
  </si>
  <si>
    <t xml:space="preserve">WICKBOLD E NOSSO PAO INDS. ALIMENTICIAS LTDA.     </t>
  </si>
  <si>
    <t xml:space="preserve">Hortolandia                                       </t>
  </si>
  <si>
    <t>/107369</t>
  </si>
  <si>
    <t xml:space="preserve">342322-1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</si>
  <si>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- 3487066 - ZTRA</t>
  </si>
  <si>
    <t>35210957695405000109570050001073691007164895</t>
  </si>
  <si>
    <t xml:space="preserve">ANANSE QUIMICA                                    </t>
  </si>
  <si>
    <t xml:space="preserve">Ipero                                             </t>
  </si>
  <si>
    <t>/107370</t>
  </si>
  <si>
    <t xml:space="preserve">342340-1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</si>
  <si>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- 3487309 - ZTRA  QUIM. ONU 3082 / 9</t>
  </si>
  <si>
    <t>35210957695405000109570050001073701007164900</t>
  </si>
  <si>
    <t>/107371</t>
  </si>
  <si>
    <t xml:space="preserve">342336-1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</si>
  <si>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</t>
  </si>
  <si>
    <t>35210957695405000109570050001073711007164915</t>
  </si>
  <si>
    <t>27/09/2021</t>
  </si>
  <si>
    <t>/107372</t>
  </si>
  <si>
    <t xml:space="preserve">342335-1\342334-1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</si>
  <si>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- 3486925 - ZTRA  QUIM. ONU 3082 / 9</t>
  </si>
  <si>
    <t>35210957695405000109570050001073721007164920</t>
  </si>
  <si>
    <t xml:space="preserve">DIERBERGER FRAGRANCIAS                            </t>
  </si>
  <si>
    <t xml:space="preserve">CARAPICUIBA                                       </t>
  </si>
  <si>
    <t>/107373</t>
  </si>
  <si>
    <t xml:space="preserve">342339-1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</si>
  <si>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- 3486971 - ZTRA</t>
  </si>
  <si>
    <t>35210957695405000109570050001073731007164936</t>
  </si>
  <si>
    <t xml:space="preserve">GIVAUDAN DO BRASIL LTDA                           </t>
  </si>
  <si>
    <t>SCHENKER DO BRASIL TRANSPORTES INTERNACIONAIS LTDA</t>
  </si>
  <si>
    <t>/107374</t>
  </si>
  <si>
    <t xml:space="preserve">342346-1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</si>
  <si>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- 3486973 - ZTRA  QUIM. ONU 1207 / 3</t>
  </si>
  <si>
    <t>35210957695405000109570050001073741007164941</t>
  </si>
  <si>
    <t>/107375</t>
  </si>
  <si>
    <t xml:space="preserve">342329-1\342325-1\342324-1                                                                                                                                                                                                                                     </t>
  </si>
  <si>
    <t>SHIPMENT - 3486983 - ZTRA  QUIM. ONU 3082 / 9</t>
  </si>
  <si>
    <t>35210957695405000109570050001073751007164965</t>
  </si>
  <si>
    <t xml:space="preserve">TOTAL QUIMICA LTDA                                </t>
  </si>
  <si>
    <t xml:space="preserve">EMBU                                              </t>
  </si>
  <si>
    <t>/107376</t>
  </si>
  <si>
    <t xml:space="preserve">342330-1\342326-1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</si>
  <si>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- 3486999 - ZTRA  QUIM. ONU 3082 / 9</t>
  </si>
  <si>
    <t>35210957695405000109570050001073761007164970</t>
  </si>
  <si>
    <t xml:space="preserve">SOROCABA                                          </t>
  </si>
  <si>
    <t>/107377</t>
  </si>
  <si>
    <t xml:space="preserve">342337-1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</si>
  <si>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- 3486997 - ZTRA  QUIM. ONU 1249 / 3</t>
  </si>
  <si>
    <t>35210957695405000109570050001073771007164986</t>
  </si>
  <si>
    <t>/107378</t>
  </si>
  <si>
    <t xml:space="preserve">342338-1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</si>
  <si>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- 3486998 - ZTRA  QUIM. ONU 3082 / 9</t>
  </si>
  <si>
    <t>35210957695405000109570050001073781007164991</t>
  </si>
  <si>
    <t xml:space="preserve">RICLAN S/A.                                       </t>
  </si>
  <si>
    <t xml:space="preserve">Rio Claro                                         </t>
  </si>
  <si>
    <t>/107380</t>
  </si>
  <si>
    <t xml:space="preserve">342304-1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</si>
  <si>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- 3487006 - ZTRA  QUIM. ONU 1197 / 3</t>
  </si>
  <si>
    <t>35210957695405000109570050001073801007164876</t>
  </si>
  <si>
    <t>/107386</t>
  </si>
  <si>
    <t xml:space="preserve">342323-1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</si>
  <si>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- 3486982 - ZTRA  QUIM. ONU 3082 / 9</t>
  </si>
  <si>
    <t>35210957695405000109570050001073861007164950</t>
  </si>
  <si>
    <t>/107527</t>
  </si>
  <si>
    <t xml:space="preserve">342463-1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</si>
  <si>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- 3488446 - ZTRA</t>
  </si>
  <si>
    <t>35210957695405000109570050001075271007166872</t>
  </si>
  <si>
    <t>/107528</t>
  </si>
  <si>
    <t xml:space="preserve">342462-1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</si>
  <si>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- 3488448 - ZTRA</t>
  </si>
  <si>
    <t>35210957695405000109570050001075281007166888</t>
  </si>
  <si>
    <t>/107529</t>
  </si>
  <si>
    <t xml:space="preserve">342486-1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</si>
  <si>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</t>
  </si>
  <si>
    <t>35210957695405000109570050001075291007166893</t>
  </si>
  <si>
    <t>/107530</t>
  </si>
  <si>
    <t xml:space="preserve">342469-1\342468-1\342467-1\342466-1\342465-1                                                                                                                                                                                                                   </t>
  </si>
  <si>
    <t>SHIPMENT - 3488450 - ZTRA</t>
  </si>
  <si>
    <t>35210957695405000109570050001075301007166908</t>
  </si>
  <si>
    <t>24/09/2021</t>
  </si>
  <si>
    <t xml:space="preserve">AROMALIFE COMERCIAL EIRELI                        </t>
  </si>
  <si>
    <t>/107531</t>
  </si>
  <si>
    <t xml:space="preserve">342489-1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</si>
  <si>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- 3489020 - ZTRA  QUIM. ONU 3082 / 9</t>
  </si>
  <si>
    <t>35210957695405000109570050001075311007166921</t>
  </si>
  <si>
    <t xml:space="preserve">AROMATY ESSENCIAS E FRAGRANCIAS LTDA              </t>
  </si>
  <si>
    <t>/107532</t>
  </si>
  <si>
    <t xml:space="preserve">342417-1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</si>
  <si>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- 3488416 - ZTRA  QUIM. ONU 3082 / 9</t>
  </si>
  <si>
    <t>35210957695405000109570050001075321007166937</t>
  </si>
  <si>
    <t xml:space="preserve">ASA INDUSTRIA E COMERCIO LTDA                     </t>
  </si>
  <si>
    <t>/107533</t>
  </si>
  <si>
    <t xml:space="preserve">342415-1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</si>
  <si>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- 3488418 - ZTRA  QUIM. ONU 1169 / 3  3082 / 9</t>
  </si>
  <si>
    <t>35210957695405000109570050001075331007166942</t>
  </si>
  <si>
    <t xml:space="preserve">ART S ESSENCIAS INDUSTRIA E COMERCIO LTDA.        </t>
  </si>
  <si>
    <t>/107534</t>
  </si>
  <si>
    <t xml:space="preserve">342416-1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</si>
  <si>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- 348817 - ZTRA  QUIM. ONU 3082 / 9</t>
  </si>
  <si>
    <t>35210957695405000109570050001075341007166958</t>
  </si>
  <si>
    <t xml:space="preserve">FRANSFLOR AROMATIZANTES LTDA                      </t>
  </si>
  <si>
    <t>/107535</t>
  </si>
  <si>
    <t xml:space="preserve">342471-1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</si>
  <si>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- 3488535 - ZTRA  QUIM. ONU 3077 / 9</t>
  </si>
  <si>
    <t>35210957695405000109570050001075351007166963</t>
  </si>
  <si>
    <t>/107536</t>
  </si>
  <si>
    <t xml:space="preserve">342410-1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</si>
  <si>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- 3488420 - ZTRA  QUIM. ONU 3082 / 9</t>
  </si>
  <si>
    <t>35210957695405000109570050001075361007166979</t>
  </si>
  <si>
    <t xml:space="preserve">LIPSON COSMETICOS LTDA                            </t>
  </si>
  <si>
    <t>/107537</t>
  </si>
  <si>
    <t xml:space="preserve">342422-1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</si>
  <si>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- 3488655 - ZTRA  QUIM. ONU 3082 / 9</t>
  </si>
  <si>
    <t>35210957695405000109570050001075371007166984</t>
  </si>
  <si>
    <t xml:space="preserve">LQB LABORATORIO                                   </t>
  </si>
  <si>
    <t xml:space="preserve">Jandira                                           </t>
  </si>
  <si>
    <t>/107538</t>
  </si>
  <si>
    <t xml:space="preserve">342413-1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</si>
  <si>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</t>
  </si>
  <si>
    <t>35210957695405000109570050001075381007166990</t>
  </si>
  <si>
    <t>/107539</t>
  </si>
  <si>
    <t xml:space="preserve">342412-1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</si>
  <si>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- 3488426 - ZTRA  QUIM. ONU 3082 / 9</t>
  </si>
  <si>
    <t>35210957695405000109570050001075391007167004</t>
  </si>
  <si>
    <t>/107540</t>
  </si>
  <si>
    <t xml:space="preserve">342485-1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</si>
  <si>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- 3488449 - ZTRA  QUIM. ONU 1197 / 3</t>
  </si>
  <si>
    <t>35210957695405000109570050001075401007167013</t>
  </si>
  <si>
    <t>/107541</t>
  </si>
  <si>
    <t xml:space="preserve">342414-1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</si>
  <si>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- 3488427 - ZTRA  QUIM. ONU 3082 / 9</t>
  </si>
  <si>
    <t>35210957695405000109570050001075411007167029</t>
  </si>
  <si>
    <t>/107542</t>
  </si>
  <si>
    <t xml:space="preserve">342421-1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</si>
  <si>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- 3488428 - ZTRA  QUIM. ONU 1169 / 3</t>
  </si>
  <si>
    <t>35210957695405000109570050001075421007167034</t>
  </si>
  <si>
    <t>/107543</t>
  </si>
  <si>
    <t xml:space="preserve">342411-1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</si>
  <si>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- 3488429 - ZTRA  QUIM. ONU 2319 / 3</t>
  </si>
  <si>
    <t>35210957695405000109570050001075431007167040</t>
  </si>
  <si>
    <t>/107544</t>
  </si>
  <si>
    <t xml:space="preserve">342470-1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</si>
  <si>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- 3488430 - ZTRA</t>
  </si>
  <si>
    <t>35210957695405000109570050001075441007167055</t>
  </si>
  <si>
    <t xml:space="preserve">STARGENE INDUSTRIA DE ALIMENTOS LTDA              </t>
  </si>
  <si>
    <t xml:space="preserve">Campo Bom                                         </t>
  </si>
  <si>
    <t>RS</t>
  </si>
  <si>
    <t>MODULAR TRANSPORTES LTDA</t>
  </si>
  <si>
    <t>/107551</t>
  </si>
  <si>
    <t xml:space="preserve">342464-1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</si>
  <si>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- 3488456 - ZTRA</t>
  </si>
  <si>
    <t>35210957695405000109570050001075511007166916</t>
  </si>
  <si>
    <t>/107628</t>
  </si>
  <si>
    <t xml:space="preserve">342580-1\342579-1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</si>
  <si>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- 3489968 - ZTRA  QUIM. ON 1197 / 3</t>
  </si>
  <si>
    <t>35210957695405000109570050001076281007168452</t>
  </si>
  <si>
    <t>/107629</t>
  </si>
  <si>
    <t xml:space="preserve">342582-1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</si>
  <si>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- 3489969 - ZTRA  QUIM. ONU 1197 / 3</t>
  </si>
  <si>
    <t>35210957695405000109570050001076291007168468</t>
  </si>
  <si>
    <t>/107630</t>
  </si>
  <si>
    <t xml:space="preserve">342583-1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</si>
  <si>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- 3489970 - ZTRA  QUIM. ONU 2920 / 8</t>
  </si>
  <si>
    <t>35210957695405000109570050001076301007168477</t>
  </si>
  <si>
    <t xml:space="preserve">CLOROETIL SOLVENTES ACETICOS S/A.                 </t>
  </si>
  <si>
    <t xml:space="preserve">MOGI-MIRIM                                        </t>
  </si>
  <si>
    <t>/107631</t>
  </si>
  <si>
    <t xml:space="preserve">342256-1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</si>
  <si>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35210957695405000109570050001076311007168482</t>
  </si>
  <si>
    <t>29/09/2021</t>
  </si>
  <si>
    <t>/107632</t>
  </si>
  <si>
    <t xml:space="preserve">342593-1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</si>
  <si>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- 3490547 - ZTRA</t>
  </si>
  <si>
    <t>35210957695405000109570050001076321007168498</t>
  </si>
  <si>
    <t xml:space="preserve">MATTOSO EXTRATOS NATURAIS LTDA                    </t>
  </si>
  <si>
    <t xml:space="preserve">CAMPINAS                                          </t>
  </si>
  <si>
    <t>/107633</t>
  </si>
  <si>
    <t xml:space="preserve">342574-1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</si>
  <si>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- 3489914 - ZTRA  QUIM. ONU 1191 / 3</t>
  </si>
  <si>
    <t>35210957695405000109570050001076331007168509</t>
  </si>
  <si>
    <t>/107634</t>
  </si>
  <si>
    <t xml:space="preserve">342504-1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</si>
  <si>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- 3489915 - ZTRA</t>
  </si>
  <si>
    <t>35210957695405000109570050001076341007168514</t>
  </si>
  <si>
    <t>/107635</t>
  </si>
  <si>
    <t xml:space="preserve">342578-1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</si>
  <si>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- 3489958 - ZTRA</t>
  </si>
  <si>
    <t>35210957695405000109570050001076351007168520</t>
  </si>
  <si>
    <t>/107636</t>
  </si>
  <si>
    <t xml:space="preserve">342581-1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</si>
  <si>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- 3490416 P- ZTRA</t>
  </si>
  <si>
    <t>35210957695405000109570050001076361007168535</t>
  </si>
  <si>
    <t>/107637</t>
  </si>
  <si>
    <t xml:space="preserve">342584-1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</si>
  <si>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- 3489966 - ZTRA</t>
  </si>
  <si>
    <t>35210957695405000109570050001076371007168540</t>
  </si>
  <si>
    <t>/107638</t>
  </si>
  <si>
    <t xml:space="preserve">342600-1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</si>
  <si>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</t>
  </si>
  <si>
    <t>35210957695405000109570050001076381007168556</t>
  </si>
  <si>
    <t>/107639</t>
  </si>
  <si>
    <t xml:space="preserve">342599-1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</si>
  <si>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- 3489922 - ZTRA  QUIM. ONU 3082 / 9</t>
  </si>
  <si>
    <t>35210957695405000109570050001076391007168561</t>
  </si>
  <si>
    <t>/107640</t>
  </si>
  <si>
    <t xml:space="preserve">342573-1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</si>
  <si>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- 3489925 - ZTRA  QUIM. ONU 3082 / 9</t>
  </si>
  <si>
    <t>35210957695405000109570050001076401007168570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</si>
  <si>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</si>
  <si>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</si>
  <si>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</si>
  <si>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</si>
  <si>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/107641</t>
  </si>
  <si>
    <t xml:space="preserve">342594-1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</si>
  <si>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- 3490417 - ZTRA</t>
  </si>
  <si>
    <t>35210957695405000109570050001076411007168586</t>
  </si>
  <si>
    <t>/107642</t>
  </si>
  <si>
    <t xml:space="preserve">342572-1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</si>
  <si>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- 3490187 - ZTRA  QUIM. ONU 1197 / 3</t>
  </si>
  <si>
    <t>35210957695405000109570050001076421007168591</t>
  </si>
  <si>
    <t>/107643</t>
  </si>
  <si>
    <t xml:space="preserve">342571-1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</si>
  <si>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- 3489946 - ZTRA</t>
  </si>
  <si>
    <t>35210957695405000109570050001076431007168602</t>
  </si>
  <si>
    <t>/107644</t>
  </si>
  <si>
    <t xml:space="preserve">342505-1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</si>
  <si>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- 3489967 - ZTRA</t>
  </si>
  <si>
    <t>35210957695405000109570050001076441007168618</t>
  </si>
  <si>
    <t xml:space="preserve">CPN MINERACAO LTDA                                </t>
  </si>
  <si>
    <t xml:space="preserve">Jacutinga                                         </t>
  </si>
  <si>
    <t>MG</t>
  </si>
  <si>
    <t>/107745</t>
  </si>
  <si>
    <t xml:space="preserve">342703-1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</si>
  <si>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SHIPMENT - 3491567 - ZTRA  QUIM. ONU 1197 / 3 </t>
  </si>
  <si>
    <t>35210957695405000109570050001077451007169889</t>
  </si>
  <si>
    <t>/107746</t>
  </si>
  <si>
    <t xml:space="preserve">342685-1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</si>
  <si>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- 3491484 - ZTRA  QUIM. ONU 1760 / 8</t>
  </si>
  <si>
    <t>35210957695405000109570050001077461007169894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</si>
  <si>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</si>
  <si>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</si>
  <si>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</si>
  <si>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/107747</t>
  </si>
  <si>
    <t xml:space="preserve">342625-1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</si>
  <si>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- 3491488 - ZTRA</t>
  </si>
  <si>
    <t>35210957695405000109570050001077471007169905</t>
  </si>
  <si>
    <t>/107748</t>
  </si>
  <si>
    <t xml:space="preserve">342650-1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</si>
  <si>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- 3491485 - ZTRA</t>
  </si>
  <si>
    <t>35210957695405000109570050001077481007169910</t>
  </si>
  <si>
    <t>/107749</t>
  </si>
  <si>
    <t xml:space="preserve">342687-1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</si>
  <si>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- 3491489 - ZTRA  QUIM. ONU 1197 / 3</t>
  </si>
  <si>
    <t>35210957695405000109570050001077491007169926</t>
  </si>
  <si>
    <t>/107750</t>
  </si>
  <si>
    <t xml:space="preserve">342686-1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</si>
  <si>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- 3491490 - ZTRA  QUIM. ONU 1760 / 8  1197 / 3</t>
  </si>
  <si>
    <t>35210957695405000109570050001077501007169935</t>
  </si>
  <si>
    <t>/107751</t>
  </si>
  <si>
    <t xml:space="preserve">342649-1\342648-1\342647-1                                                                                                                                                                                                                                     </t>
  </si>
  <si>
    <t>SHIPMENT - 3491486 - ZTRA</t>
  </si>
  <si>
    <t>35210957695405000109570050001077511007169940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</si>
  <si>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</si>
  <si>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</si>
  <si>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</si>
  <si>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/107752</t>
  </si>
  <si>
    <t xml:space="preserve">342640-1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</si>
  <si>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- 3491420 - ZTRA  QUIM. ONU 3082 / 9</t>
  </si>
  <si>
    <t>35210957695405000109570050001077521007169956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</si>
  <si>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</si>
  <si>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</si>
  <si>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</si>
  <si>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/107753</t>
  </si>
  <si>
    <t xml:space="preserve">342624-1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</si>
  <si>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- 3491421 - ZTRA  QUIM. ONU 3082 / 9</t>
  </si>
  <si>
    <t>35210957695405000109570050001077531007169961</t>
  </si>
  <si>
    <t>CRECENCIA INDUSTRIA E COMERCIO DE FRAGRANCIAS LTDA</t>
  </si>
  <si>
    <t>/107754</t>
  </si>
  <si>
    <t xml:space="preserve">342635-1\342633-1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</si>
  <si>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</t>
  </si>
  <si>
    <t>35210957695405000109570050001077541007169977</t>
  </si>
  <si>
    <t>/107755</t>
  </si>
  <si>
    <t xml:space="preserve">342634-1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</si>
  <si>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- 3491422 - ZTRA  QUIM. ONU 3082 / 9</t>
  </si>
  <si>
    <t>35210957695405000109570050001077551007169982</t>
  </si>
  <si>
    <t>/107756</t>
  </si>
  <si>
    <t xml:space="preserve">342665-1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</si>
  <si>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- 3491499 - ZTRA  QUIM. ONU 3082 / 9</t>
  </si>
  <si>
    <t>35210957695405000109570050001077561007169998</t>
  </si>
  <si>
    <t xml:space="preserve">IFF ESSENCIAS E FRAGRANCIAS LTDA                  </t>
  </si>
  <si>
    <t xml:space="preserve">RIO DE JANEIRO                                    </t>
  </si>
  <si>
    <t>SAO JOAQUIM TRANSPORTES LTDA</t>
  </si>
  <si>
    <t>/107757</t>
  </si>
  <si>
    <t xml:space="preserve">342691-1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</si>
  <si>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- 3491500 - ZTRA  QUIM. ONU 3082 / 9</t>
  </si>
  <si>
    <t>35210957695405000109570050001077571007170004</t>
  </si>
  <si>
    <t xml:space="preserve">JD ROYALE INDUSTRIA E COMERCIO LTDA               </t>
  </si>
  <si>
    <t>/107758</t>
  </si>
  <si>
    <t xml:space="preserve">342680-1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</si>
  <si>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- 3491423 - ZTRA</t>
  </si>
  <si>
    <t>35210957695405000109570050001077581007170010</t>
  </si>
  <si>
    <t>/107759</t>
  </si>
  <si>
    <t xml:space="preserve">342632-1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</si>
  <si>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- 3491454 - ZTRA  QUIM. ONU 3082 / 9</t>
  </si>
  <si>
    <t>35210957695405000109570050001077591007170025</t>
  </si>
  <si>
    <t>/107760</t>
  </si>
  <si>
    <t xml:space="preserve">342630-1\342629-1\342628-1\342627-1\342626-1                                                                                                                                                                                                                   </t>
  </si>
  <si>
    <t>SHIPMENT - 3491466 - ZTRA  QUIM. ONU 3082 / 9</t>
  </si>
  <si>
    <t>35210957695405000109570050001077601007170034</t>
  </si>
  <si>
    <t xml:space="preserve">ROBERTET DO BRASIL                                </t>
  </si>
  <si>
    <t>/107761</t>
  </si>
  <si>
    <t xml:space="preserve">342636-1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</si>
  <si>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- 3491467 - ZTRA  QUIM. ONU 3082 / 9</t>
  </si>
  <si>
    <t>35210957695405000109570050001077611007170040</t>
  </si>
  <si>
    <t>/107762</t>
  </si>
  <si>
    <t xml:space="preserve">342631-1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</si>
  <si>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- 3491468 - ZTRA  QUIM. ONU 3082 / 9</t>
  </si>
  <si>
    <t>35210957695405000109570050001077621007170055</t>
  </si>
  <si>
    <t>/107763</t>
  </si>
  <si>
    <t xml:space="preserve">342639-1\342638-1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</si>
  <si>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</t>
  </si>
  <si>
    <t>35210957695405000109570050001077631007170060</t>
  </si>
  <si>
    <t>/107764</t>
  </si>
  <si>
    <t xml:space="preserve">342637-1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</si>
  <si>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- 3491469 - ZTRA  QUIM. ONU 1169 / 3</t>
  </si>
  <si>
    <t>35210957695405000109570050001077641007170076</t>
  </si>
  <si>
    <t>/107765</t>
  </si>
  <si>
    <t xml:space="preserve">342664-1\342663-1\342662-1\342661-1                                                                                                                                                                                                                            </t>
  </si>
  <si>
    <t>SHIPMENT 3491441</t>
  </si>
  <si>
    <t>35210957695405000109570050001077651007170081</t>
  </si>
  <si>
    <t>/107771</t>
  </si>
  <si>
    <t>SHIPMENT - 3488428 - ZCAR  QUIM. ONU 1169  3 COBRANÇA COMPLEMENTAR REFERENTE A TAXA DE DIFICULDADE DE ENTREGA (TDE) HORARIO DE PERMANENCIA DO VEICULO DAS 07:00 AS 12:16.</t>
  </si>
  <si>
    <t>35210957695405000109570050001077711007170496</t>
  </si>
  <si>
    <t>/107818</t>
  </si>
  <si>
    <t>SHIPMENT - 3488655 - ZCAR</t>
  </si>
  <si>
    <t>35210957695405000109570050001078181007171032</t>
  </si>
  <si>
    <t>/107877</t>
  </si>
  <si>
    <t xml:space="preserve">342825-1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</si>
  <si>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</t>
  </si>
  <si>
    <t>35210957695405000109570050001078771007171734</t>
  </si>
  <si>
    <t>/107878</t>
  </si>
  <si>
    <t xml:space="preserve">342824-1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</si>
  <si>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- 3493201 - ZTRA  QUIM. ONU 1197 / 3</t>
  </si>
  <si>
    <t>35210957695405000109570050001078781007171740</t>
  </si>
  <si>
    <t>/107879</t>
  </si>
  <si>
    <t xml:space="preserve">342797-1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</si>
  <si>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- 3493210 - ZTRA  QUIM. ONU 2924 / 3</t>
  </si>
  <si>
    <t>35210957695405000109570050001078791007171755</t>
  </si>
  <si>
    <t>/107880</t>
  </si>
  <si>
    <t xml:space="preserve">342872-1\342871-1\342870-1\342869-1                                                                                                                                                                                                                            </t>
  </si>
  <si>
    <t>SHIPMENT - 3493202 - ZTRA</t>
  </si>
  <si>
    <t>35210957695405000109570050001078801007171764</t>
  </si>
  <si>
    <t>30/09/2021</t>
  </si>
  <si>
    <t>/107881</t>
  </si>
  <si>
    <t xml:space="preserve">342768-1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</si>
  <si>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- 3493203 - ZTRA</t>
  </si>
  <si>
    <t>35210957695405000109570050001078811007171770</t>
  </si>
  <si>
    <t xml:space="preserve">KOBBER ALIMENTOS LTDA                             </t>
  </si>
  <si>
    <t>/107882</t>
  </si>
  <si>
    <t xml:space="preserve">342845-1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</si>
  <si>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- 3493206 - ZTRA</t>
  </si>
  <si>
    <t>35210957695405000109570050001078821007171785</t>
  </si>
  <si>
    <t>/107883</t>
  </si>
  <si>
    <t xml:space="preserve">342798-1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</si>
  <si>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- 3493216 - ZTRA  QUIM. ONU 1197  3</t>
  </si>
  <si>
    <t>35210957695405000109570050001078831007171790</t>
  </si>
  <si>
    <t>/107884</t>
  </si>
  <si>
    <t xml:space="preserve">342846-1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</si>
  <si>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- 3493207 - ZTRA</t>
  </si>
  <si>
    <t>35210957695405000109570050001078841007171801</t>
  </si>
  <si>
    <t>/107885</t>
  </si>
  <si>
    <t xml:space="preserve">342799-1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</si>
  <si>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- 3493217 - ZTRA  QUIM. ONU 1197 / 3</t>
  </si>
  <si>
    <t>35210957695405000109570050001078851007171817</t>
  </si>
  <si>
    <t xml:space="preserve">LACTALIS DO BRASIL COM. IMP. LTDA                 </t>
  </si>
  <si>
    <t xml:space="preserve">Teutonia                                          </t>
  </si>
  <si>
    <t>/107886</t>
  </si>
  <si>
    <t xml:space="preserve">342800-1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</si>
  <si>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- 3493218 - ZTRA  QUIM. ONU 1197 / 3</t>
  </si>
  <si>
    <t>35210957695405000109570050001078861007171822</t>
  </si>
  <si>
    <t>/107887</t>
  </si>
  <si>
    <t xml:space="preserve">342883-1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</si>
  <si>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  QUIM. ONU 1760 / 8</t>
  </si>
  <si>
    <t>35210957695405000109570050001078871007171838</t>
  </si>
  <si>
    <t>/107888</t>
  </si>
  <si>
    <t xml:space="preserve">342882-1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</si>
  <si>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- 3493560 - ZTRA</t>
  </si>
  <si>
    <t>35210957695405000109570050001078881007171843</t>
  </si>
  <si>
    <t>/107889</t>
  </si>
  <si>
    <t xml:space="preserve">342877-1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</si>
  <si>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</t>
  </si>
  <si>
    <t>35210957695405000109570050001078891007171859</t>
  </si>
  <si>
    <t>/107890</t>
  </si>
  <si>
    <t xml:space="preserve">342880-1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</si>
  <si>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- 3493219 - ZTRA  QUIM. ONU 1197 / 3</t>
  </si>
  <si>
    <t>35210957695405000109570050001078901007171868</t>
  </si>
  <si>
    <t>/107891</t>
  </si>
  <si>
    <t xml:space="preserve">342769-1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</si>
  <si>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- 3493208 - ZTRA</t>
  </si>
  <si>
    <t>35210957695405000109570050001078911007171873</t>
  </si>
  <si>
    <t xml:space="preserve">AGE DO BRASIL INDUSTRIA E COMERIO L               </t>
  </si>
  <si>
    <t>/107892</t>
  </si>
  <si>
    <t xml:space="preserve">342867-1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</si>
  <si>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</t>
  </si>
  <si>
    <t>35210957695405000109570050001078921007171889</t>
  </si>
  <si>
    <t>/107893</t>
  </si>
  <si>
    <t xml:space="preserve">342868-1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</si>
  <si>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- 3493163 - ZTRA  QUIM. ONU 3082 / 9</t>
  </si>
  <si>
    <t>35210957695405000109570050001078931007171894</t>
  </si>
  <si>
    <t>/107894</t>
  </si>
  <si>
    <t xml:space="preserve">342858-1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</si>
  <si>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- 3493176 - ZTRA  QUIM. ONU 3082 / 9</t>
  </si>
  <si>
    <t>35210957695405000109570050001078941007171905</t>
  </si>
  <si>
    <t>/107895</t>
  </si>
  <si>
    <t xml:space="preserve">342849-1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</si>
  <si>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- 3493321 - ZTRA</t>
  </si>
  <si>
    <t>35210957695405000109570050001078951007171910</t>
  </si>
  <si>
    <t>/107896</t>
  </si>
  <si>
    <t xml:space="preserve">342851-1\342850-1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</si>
  <si>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- 3493178 - ZTRA  QUIM. ONU 3082 / 9</t>
  </si>
  <si>
    <t>35210957695405000109570050001078961007171926</t>
  </si>
  <si>
    <t>/107897</t>
  </si>
  <si>
    <t xml:space="preserve">342852-1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</si>
  <si>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- 3493179 - ZTRA</t>
  </si>
  <si>
    <t>35210957695405000109570050001078971007171931</t>
  </si>
  <si>
    <t>/107898</t>
  </si>
  <si>
    <t xml:space="preserve">342863-1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</si>
  <si>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- 3493180 - ZTRA  QUIM. ONU 3077 / 9</t>
  </si>
  <si>
    <t>35210957695405000109570050001078981007171947</t>
  </si>
  <si>
    <t>/107899</t>
  </si>
  <si>
    <t xml:space="preserve">342865-1\342864-1\342860-1\342859-1                                                                                                                                                                                                                            </t>
  </si>
  <si>
    <t>SHIPMENT - 3493162 - ZTRA  QUIM. ONU 3082 / 9</t>
  </si>
  <si>
    <t>35210957695405000109570050001078991007171952</t>
  </si>
  <si>
    <t xml:space="preserve">MANE DO BRASIL INDUSTRIA E COMERCIO LTDA          </t>
  </si>
  <si>
    <t>TRANSITA TRANSPORTES LTDA.</t>
  </si>
  <si>
    <t>/107900</t>
  </si>
  <si>
    <t xml:space="preserve">342847-1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</si>
  <si>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- 3493304 - ZTRA</t>
  </si>
  <si>
    <t>35210957695405000109570050001079001007171963</t>
  </si>
  <si>
    <t xml:space="preserve">MEMPHIS S/A INDUSTRIAL                            </t>
  </si>
  <si>
    <t xml:space="preserve">Porto Alegre                                      </t>
  </si>
  <si>
    <t>/107901</t>
  </si>
  <si>
    <t xml:space="preserve">342857-1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</si>
  <si>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- 3493187 - ZTRA  QUIM. ONU 3082 / 9</t>
  </si>
  <si>
    <t>35210957695405000109570050001079011007171979</t>
  </si>
  <si>
    <t>/107902</t>
  </si>
  <si>
    <t xml:space="preserve">342862-1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</si>
  <si>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- 3493188 - ZTRA  QUIM. ONU 3082 / 9</t>
  </si>
  <si>
    <t>35210957695405000109570050001079021007171984</t>
  </si>
  <si>
    <t>/107903</t>
  </si>
  <si>
    <t xml:space="preserve">342866-1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</si>
  <si>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- 3493189 - ZTRA</t>
  </si>
  <si>
    <t>35210957695405000109570050001079031007171990</t>
  </si>
  <si>
    <t>/107904</t>
  </si>
  <si>
    <t xml:space="preserve">342861-1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</si>
  <si>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- 3493190 - ZTRA  QUIM. ONU 2319 / 3</t>
  </si>
  <si>
    <t>35210957695405000109570050001079041007172004</t>
  </si>
  <si>
    <t>/107905</t>
  </si>
  <si>
    <t xml:space="preserve">342848-1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</si>
  <si>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- 3493305 - ZTRA  QUIM. ONU 1197 / 3</t>
  </si>
  <si>
    <t>35210957695405000109570050001079051007172010</t>
  </si>
  <si>
    <t>/107964</t>
  </si>
  <si>
    <t xml:space="preserve">1114762-1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</si>
  <si>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35210957695405000109570050001079641007172673</t>
  </si>
  <si>
    <t>/108033</t>
  </si>
  <si>
    <t xml:space="preserve">343018-1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</si>
  <si>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- 3494797 - ZTRA</t>
  </si>
  <si>
    <t>35210957695405000109570050001080331007173431</t>
  </si>
  <si>
    <t xml:space="preserve">MATPRIM SOLUTIONS CONCENTRADOS LTDA.              </t>
  </si>
  <si>
    <t>ZAZ TRANSPORTES</t>
  </si>
  <si>
    <t>/108034</t>
  </si>
  <si>
    <t xml:space="preserve">343060-1\343022-1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</si>
  <si>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</t>
  </si>
  <si>
    <t>35210957695405000109570050001080341007173447</t>
  </si>
  <si>
    <t>/108035</t>
  </si>
  <si>
    <t xml:space="preserve">343032-1\343031-1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</si>
  <si>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- 3495254 - ZTRA</t>
  </si>
  <si>
    <t>35210957695405000109570050001080351007173452</t>
  </si>
  <si>
    <t>/108036</t>
  </si>
  <si>
    <t xml:space="preserve">343038-1\343037-1\343036-1\343035-1\343034-1\343033-1                                                                                                                                                                                                          </t>
  </si>
  <si>
    <t>SHIPMENT - 3494867 - ZTRA</t>
  </si>
  <si>
    <t>35210957695405000109570050001080361007173468</t>
  </si>
  <si>
    <t>/108037</t>
  </si>
  <si>
    <t xml:space="preserve">343007-1\343006-1\343005-1                                                                                                                                                                                                                                     </t>
  </si>
  <si>
    <t>SHIPMENT - 3494870 - ZTRA  QUIM. ONU 3082 / 9</t>
  </si>
  <si>
    <t>35210957695405000109570050001080371007173473</t>
  </si>
  <si>
    <t xml:space="preserve">BRAINFARMA IND QUIM E FARMACEUTIC                 </t>
  </si>
  <si>
    <t xml:space="preserve">Anapolis                                          </t>
  </si>
  <si>
    <t>TRANS WAR - CAMPINAS</t>
  </si>
  <si>
    <t>/108038</t>
  </si>
  <si>
    <t xml:space="preserve">342993-1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</si>
  <si>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- 3494894 - ZTRA  QUIM. ONU 3082 / 9</t>
  </si>
  <si>
    <t>35210957695405000109570050001080381007173489</t>
  </si>
  <si>
    <t xml:space="preserve">BOMBRIL S.A.                                      </t>
  </si>
  <si>
    <t xml:space="preserve">Abreu e Lima                                      </t>
  </si>
  <si>
    <t>CAZAN TRANSPORTES LTDA - ME</t>
  </si>
  <si>
    <t>/108039</t>
  </si>
  <si>
    <t xml:space="preserve">342988-1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</si>
  <si>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- 3494892 - ZTRA  QUIM. ONU 3082 / 9</t>
  </si>
  <si>
    <t>35210957695405000109570050001080391007173494</t>
  </si>
  <si>
    <t xml:space="preserve">CASA GRANADO LAB FARM DROGARIAS S.A               </t>
  </si>
  <si>
    <t xml:space="preserve">Japeri                                            </t>
  </si>
  <si>
    <t>ADJ TRANSPORTES</t>
  </si>
  <si>
    <t>/108040</t>
  </si>
  <si>
    <t xml:space="preserve">343004-1\343003-1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</si>
  <si>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- 3494895 - ZTRA  QUIM. ONU 3082 / 9</t>
  </si>
  <si>
    <t>35210957695405000109570050001080401007173509</t>
  </si>
  <si>
    <t>/108041</t>
  </si>
  <si>
    <t xml:space="preserve">343039-1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</si>
  <si>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- 3494904 - ZTRA  QUIM. ONU 3082 / 9</t>
  </si>
  <si>
    <t>35210957695405000109570050001080411007173522</t>
  </si>
  <si>
    <t xml:space="preserve">KERRY - COTIA/SP                                  </t>
  </si>
  <si>
    <t>/108042</t>
  </si>
  <si>
    <t xml:space="preserve">343017-1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</si>
  <si>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- 3495038 - ZTRA  QUIM. ONU 1760 / 8</t>
  </si>
  <si>
    <t>35210957695405000109570050001080421007173538</t>
  </si>
  <si>
    <t>/108043</t>
  </si>
  <si>
    <t xml:space="preserve">343061-1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</si>
  <si>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- 3494799 - ZTRA  QUIM. ONU 3077 / 9</t>
  </si>
  <si>
    <t>35210957695405000109570050001080431007173543</t>
  </si>
  <si>
    <t>/108044</t>
  </si>
  <si>
    <t xml:space="preserve">342997-1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</si>
  <si>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- 3494916 - ZTRA</t>
  </si>
  <si>
    <t>35210957695405000109570050001080441007173559</t>
  </si>
  <si>
    <t>/108045</t>
  </si>
  <si>
    <t xml:space="preserve">342994-1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</si>
  <si>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- 3494917 - ZTRA  QUM. ONU 3082 / 9</t>
  </si>
  <si>
    <t>35210957695405000109570050001080451007173564</t>
  </si>
  <si>
    <t>/108046</t>
  </si>
  <si>
    <t xml:space="preserve">343009-1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</si>
  <si>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- 3494919 - ZTRA  QUIM. ONU 3082 / 9</t>
  </si>
  <si>
    <t>35210957695405000109570050001080461007173596</t>
  </si>
  <si>
    <t>/108047</t>
  </si>
  <si>
    <t xml:space="preserve">342995-1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</si>
  <si>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  QUIM. ONU 3082 / 9</t>
  </si>
  <si>
    <t>35210957695405000109570050001080471007173607</t>
  </si>
  <si>
    <t>/108048</t>
  </si>
  <si>
    <t xml:space="preserve">342996-1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</si>
  <si>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- 3494961 - ZTRA</t>
  </si>
  <si>
    <t>35210957695405000109570050001080481007173620</t>
  </si>
  <si>
    <t>/108049</t>
  </si>
  <si>
    <t xml:space="preserve">343002-1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</si>
  <si>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- 3494962 - ZTRA</t>
  </si>
  <si>
    <t>35210957695405000109570050001080491007173644</t>
  </si>
  <si>
    <t>GINGER FRAGRANCES &amp;AMP; INGREDIENTES IND E COM EIR</t>
  </si>
  <si>
    <t>/108050</t>
  </si>
  <si>
    <t xml:space="preserve">343008-1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</si>
  <si>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- 3494903 - ZTRA</t>
  </si>
  <si>
    <t>35210957695405000109570050001080501007173513</t>
  </si>
  <si>
    <t xml:space="preserve">ECADIL INDUSTRIA QUIMICA S/A                      </t>
  </si>
  <si>
    <t xml:space="preserve">Cosmopolis                                        </t>
  </si>
  <si>
    <t>LEOFRAN TRANSPORTES LTDA</t>
  </si>
  <si>
    <t>/108051</t>
  </si>
  <si>
    <t xml:space="preserve">343014-1\343013-1\343012-1\343011-1\343010-1                                                                                                                                                                                                                   </t>
  </si>
  <si>
    <t>LEOFRAN TRANSPORTES LTDA - 3494901 - ZTRA</t>
  </si>
  <si>
    <t>35210957695405000109570050001080511007173685</t>
  </si>
  <si>
    <t>/108052</t>
  </si>
  <si>
    <t xml:space="preserve">343016-1\343015-1                                                                                                                                                                                                                                              </t>
  </si>
  <si>
    <t>LEOFRAN TRANSPORTES LTDA - 3494901 - ZTRA  QUIM. ONU 3082 / 9</t>
  </si>
  <si>
    <t>35210957695405000109570050001080521007173690</t>
  </si>
  <si>
    <t>/108072</t>
  </si>
  <si>
    <t xml:space="preserve">15757-1\15756-1                                                                                                                                                                                                                                                </t>
  </si>
  <si>
    <t>CARRO SIDER OU ABERTO = ONU 1089- RISCO 3 -  PO 4500944739 - FRETE R$ 2965 00 + 0 20% + ICMS</t>
  </si>
  <si>
    <t>35210957695405000109570050001080721007173871</t>
  </si>
  <si>
    <t>/108244</t>
  </si>
  <si>
    <t xml:space="preserve">343299-1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</si>
  <si>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- 3496361 - ZTRA  QUIM. ONU 1760 / 8</t>
  </si>
  <si>
    <t>35210957695405000109570050001082441007175714</t>
  </si>
  <si>
    <t>/108245</t>
  </si>
  <si>
    <t xml:space="preserve">343300-1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</si>
  <si>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- 3496345 - ZTRA  QUIM. ONU 1760 / 8</t>
  </si>
  <si>
    <t>35210957695405000109570050001082451007175720</t>
  </si>
  <si>
    <t>01/10/2021</t>
  </si>
  <si>
    <t>BRAZILIAN DRINKS INDUSTRIA</t>
  </si>
  <si>
    <t xml:space="preserve"> COMERCIO E EXPORTACAO </t>
  </si>
  <si>
    <t>/108246</t>
  </si>
  <si>
    <t xml:space="preserve">343301-1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</si>
  <si>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- 3496362 - ZTRA  QUIM. ONU 1197 / 3</t>
  </si>
  <si>
    <t>35210957695405000109570050001082461007175735</t>
  </si>
  <si>
    <t>/108247</t>
  </si>
  <si>
    <t xml:space="preserve">343297-1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</si>
  <si>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- 3496364 - ZTRA  QUIM. ONU 2920 / 8  1760 / 8</t>
  </si>
  <si>
    <t>35210957695405000109570050001082471007175740</t>
  </si>
  <si>
    <t>/108248</t>
  </si>
  <si>
    <t xml:space="preserve">343298-1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</si>
  <si>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- 3496331 - ZTRA</t>
  </si>
  <si>
    <t>35210957695405000109570050001082481007175756</t>
  </si>
  <si>
    <t>/108249</t>
  </si>
  <si>
    <t xml:space="preserve">343307-1\343306-1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</si>
  <si>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- 3496332 - ZTRA</t>
  </si>
  <si>
    <t>35210957695405000109570050001082491007175761</t>
  </si>
  <si>
    <t>/108250</t>
  </si>
  <si>
    <t xml:space="preserve">343312-1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</si>
  <si>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- 3496333 - ZTRA</t>
  </si>
  <si>
    <t>35210957695405000109570050001082501007175770</t>
  </si>
  <si>
    <t xml:space="preserve">LIOTECNICA-TECNOLOGIA EM ALIM. LTDA               </t>
  </si>
  <si>
    <t>/108251</t>
  </si>
  <si>
    <t xml:space="preserve">343314-1\343313-1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</si>
  <si>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- 3496334 - ZTRA</t>
  </si>
  <si>
    <t>35210957695405000109570050001082511007175786</t>
  </si>
  <si>
    <t>/108252</t>
  </si>
  <si>
    <t xml:space="preserve">343324-1\343323-1\343322-1\343321-1\343320-1\343319-1\343318-1                                                                                                                                                                                                 </t>
  </si>
  <si>
    <t>SHIPMENT - 3496343 - ZTRA</t>
  </si>
  <si>
    <t>35210957695405000109570050001082521007175791</t>
  </si>
  <si>
    <t>04/10/2021</t>
  </si>
  <si>
    <t xml:space="preserve">Rio Grande da Serra                               </t>
  </si>
  <si>
    <t>/108253</t>
  </si>
  <si>
    <t xml:space="preserve">343305-1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</si>
  <si>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- 3496342 - ZTRA  LOCAL DE ENTRGA: JBS S/A  RUA LIDIA POLLONE  150 - CENTRO - RIO GRANDE DA SERRA - SP CEP. 09450 - 000  A/C RONALDO BARBOSA</t>
  </si>
  <si>
    <t>35210957695405000109570050001082531007175802</t>
  </si>
  <si>
    <t xml:space="preserve">BEIERSDORF INDUSTRIA E COMERCIO LTDA.             </t>
  </si>
  <si>
    <t>/108254</t>
  </si>
  <si>
    <t xml:space="preserve">343317-1\343316-1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</si>
  <si>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- 3496365 - ZTRA  QUIM. ONU 3082 / 9</t>
  </si>
  <si>
    <t>35210957695405000109570050001082541007175818</t>
  </si>
  <si>
    <t xml:space="preserve">CARLOS CRAMER PROD. AROM. DO BRASIL LTDA.         </t>
  </si>
  <si>
    <t>/108255</t>
  </si>
  <si>
    <t xml:space="preserve">343309-1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</si>
  <si>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- 3496382 - ZTRA  QUIM. ONU 3082 / 9</t>
  </si>
  <si>
    <t>35210957695405000109570050001082551007175831</t>
  </si>
  <si>
    <t xml:space="preserve">CRIA SIM PRODUTOS DE HIGIENE LTDA                 </t>
  </si>
  <si>
    <t xml:space="preserve">Paulinia                                          </t>
  </si>
  <si>
    <t>/108256</t>
  </si>
  <si>
    <t xml:space="preserve">343303-1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</si>
  <si>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- 3496396 - ZTRA  QUIM. ONU 3082 / 9</t>
  </si>
  <si>
    <t>35210957695405000109570050001082561007175847</t>
  </si>
  <si>
    <t xml:space="preserve">IFF ESSENCIA E FRAGRANCIAS LTDA                   </t>
  </si>
  <si>
    <t xml:space="preserve">Taubate                                           </t>
  </si>
  <si>
    <t>/108257</t>
  </si>
  <si>
    <t xml:space="preserve">343310-1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</si>
  <si>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- 3496399 - ZTRA</t>
  </si>
  <si>
    <t>35210957695405000109570050001082571007175852</t>
  </si>
  <si>
    <t>/108258</t>
  </si>
  <si>
    <t xml:space="preserve">343325-1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</si>
  <si>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- 3496928</t>
  </si>
  <si>
    <t>35210957695405000109570050001082581007175868</t>
  </si>
  <si>
    <t>/108259</t>
  </si>
  <si>
    <t xml:space="preserve">343308-1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</si>
  <si>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- 3496401 - ZTRA</t>
  </si>
  <si>
    <t>35210957695405000109570050001082591007175873</t>
  </si>
  <si>
    <t>/108260</t>
  </si>
  <si>
    <t xml:space="preserve">343292-1\343291-1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</si>
  <si>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- 3496402 - ZTRA  QUIM. ONU 3082 / 9</t>
  </si>
  <si>
    <t>35210957695405000109570050001082601007175882</t>
  </si>
  <si>
    <t>/108261</t>
  </si>
  <si>
    <t xml:space="preserve">343289-1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</si>
  <si>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- 3496671 - ZTRA  QUIM. ONU 3082 / 9</t>
  </si>
  <si>
    <t>35210957695405000109570050001082611007175898</t>
  </si>
  <si>
    <t xml:space="preserve">YAN QUIMICA LTDA                                  </t>
  </si>
  <si>
    <t>/108262</t>
  </si>
  <si>
    <t xml:space="preserve">343315-1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</si>
  <si>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- 3498584 - ZTRA  QUIM. ONU 3082 / 9</t>
  </si>
  <si>
    <t>35210957695405000109570050001082621007175909</t>
  </si>
  <si>
    <t>/108263</t>
  </si>
  <si>
    <t xml:space="preserve">343311-1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</si>
  <si>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- 3496403 - ZTRA  QUIM. ONU 3082 / 9</t>
  </si>
  <si>
    <t>35210957695405000109570050001082631007175922</t>
  </si>
  <si>
    <t>CFQA - COMERCIAL FLORENCIO QUIMICOS</t>
  </si>
  <si>
    <t>AROMAS E REPRE</t>
  </si>
  <si>
    <t>/108264</t>
  </si>
  <si>
    <t xml:space="preserve">343304-1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</si>
  <si>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- 3496383 - ZTRA</t>
  </si>
  <si>
    <t>35210957695405000109570050001082641007175946</t>
  </si>
  <si>
    <t xml:space="preserve">CAPUANI                                           </t>
  </si>
  <si>
    <t xml:space="preserve">Tiete                                             </t>
  </si>
  <si>
    <t>/108266</t>
  </si>
  <si>
    <t xml:space="preserve">343302-1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</si>
  <si>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- 3496381 - ZTRA  ENTREGA: EMPRESA RODOVIARIA SCALET - CENTRO LOGISTICO GUARULHOS - AV. CARME DUTRA  180 - MODULO - 06 - GUARULHOS - SP</t>
  </si>
  <si>
    <t>35210957695405000109570050001082661007175827</t>
  </si>
  <si>
    <t>/108279</t>
  </si>
  <si>
    <t xml:space="preserve">342872-1\342869-1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</si>
  <si>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  ENTREGA: AVENIDA JOSE BRUMATTI  2613 - JARDIM SANTO EXPEDITO - GUARULHOS - SP</t>
  </si>
  <si>
    <t>35210957695405000109570050001082791007176384</t>
  </si>
  <si>
    <t>/108280</t>
  </si>
  <si>
    <t xml:space="preserve">342871-1\342870-1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</si>
  <si>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</t>
  </si>
  <si>
    <t>35210957695405000109570050001082801007176393</t>
  </si>
  <si>
    <t xml:space="preserve">GRANOL                                            </t>
  </si>
  <si>
    <t>/3631</t>
  </si>
  <si>
    <t xml:space="preserve">475323-1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</si>
  <si>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4500938654   - FRETE R$ 10650 00 + GRIS 0 20% + ICMS.</t>
  </si>
  <si>
    <t>35210957695405000109570060000036311007160100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</si>
</sst>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3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8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3481077</v>
      </c>
      <c r="M3" s="4">
        <v>195.9</v>
      </c>
      <c r="N3" s="4">
        <v>16308.0</v>
      </c>
      <c r="O3" s="4">
        <v>71.93</v>
      </c>
      <c r="P3" s="4">
        <v>0.0</v>
      </c>
      <c r="Q3" s="4">
        <v>10.11</v>
      </c>
      <c r="R3" s="4">
        <f>S3-W3-O3-P3-Q3</f>
        <v>0</v>
      </c>
      <c r="S3" s="4">
        <v>93.23</v>
      </c>
      <c r="T3" s="1">
        <v>81132</v>
      </c>
      <c r="U3" s="2" t="s">
        <v>38</v>
      </c>
      <c r="V3" s="2" t="s">
        <v>39</v>
      </c>
      <c r="W3" s="2">
        <v>11.19</v>
      </c>
      <c r="X3" s="3">
        <v>57695405000109</v>
      </c>
      <c r="Y3" s="5">
        <v>12.0</v>
      </c>
      <c r="Z3" s="1">
        <v>5352</v>
      </c>
      <c r="AA3" s="1" t="s">
        <v>40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41</v>
      </c>
      <c r="F4" s="7" t="s">
        <v>42</v>
      </c>
      <c r="G4" s="6" t="s">
        <v>43</v>
      </c>
      <c r="H4" s="7" t="s">
        <v>44</v>
      </c>
      <c r="I4" s="6" t="s">
        <v>45</v>
      </c>
      <c r="J4" s="8">
        <v>5</v>
      </c>
      <c r="K4" s="7" t="s">
        <v>46</v>
      </c>
      <c r="L4" s="6">
        <v>3481079</v>
      </c>
      <c r="M4" s="9">
        <v>411.8</v>
      </c>
      <c r="N4" s="9">
        <v>55728.0</v>
      </c>
      <c r="O4" s="9">
        <v>120.72</v>
      </c>
      <c r="P4" s="9">
        <v>0.0</v>
      </c>
      <c r="Q4" s="9">
        <v>34.55</v>
      </c>
      <c r="R4" s="9">
        <f>S4-W4-O4-P4-Q4</f>
        <v>-1.4210854715202E-14</v>
      </c>
      <c r="S4" s="9">
        <v>176.44</v>
      </c>
      <c r="T4" s="6">
        <v>81132</v>
      </c>
      <c r="U4" s="7" t="s">
        <v>47</v>
      </c>
      <c r="V4" s="7" t="s">
        <v>48</v>
      </c>
      <c r="W4" s="7">
        <v>21.17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49</v>
      </c>
      <c r="F5" s="2" t="s">
        <v>50</v>
      </c>
      <c r="G5" s="1" t="s">
        <v>31</v>
      </c>
      <c r="H5" s="2"/>
      <c r="I5" s="1" t="s">
        <v>51</v>
      </c>
      <c r="J5" s="3">
        <v>5</v>
      </c>
      <c r="K5" s="2" t="s">
        <v>52</v>
      </c>
      <c r="L5" s="1">
        <v>3481080</v>
      </c>
      <c r="M5" s="4">
        <v>26.54</v>
      </c>
      <c r="N5" s="4">
        <v>3642.52</v>
      </c>
      <c r="O5" s="4">
        <v>394.51</v>
      </c>
      <c r="P5" s="4">
        <v>0.0</v>
      </c>
      <c r="Q5" s="4">
        <v>2.26</v>
      </c>
      <c r="R5" s="4">
        <f>S5-W5-O5-P5-Q5</f>
        <v>-8.8817841970013E-15</v>
      </c>
      <c r="S5" s="4">
        <v>450.88</v>
      </c>
      <c r="T5" s="1">
        <v>81132</v>
      </c>
      <c r="U5" s="2" t="s">
        <v>53</v>
      </c>
      <c r="V5" s="2" t="s">
        <v>54</v>
      </c>
      <c r="W5" s="2">
        <v>54.11</v>
      </c>
      <c r="X5" s="3">
        <v>57695405000109</v>
      </c>
      <c r="Y5" s="5">
        <v>12.0</v>
      </c>
      <c r="Z5" s="1">
        <v>5352</v>
      </c>
      <c r="AA5" s="1" t="s">
        <v>55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56</v>
      </c>
      <c r="F6" s="7" t="s">
        <v>57</v>
      </c>
      <c r="G6" s="6" t="s">
        <v>31</v>
      </c>
      <c r="H6" s="7"/>
      <c r="I6" s="6" t="s">
        <v>58</v>
      </c>
      <c r="J6" s="8">
        <v>5</v>
      </c>
      <c r="K6" s="7" t="s">
        <v>59</v>
      </c>
      <c r="L6" s="6">
        <v>3481081</v>
      </c>
      <c r="M6" s="9">
        <v>430.4</v>
      </c>
      <c r="N6" s="9">
        <v>39939.52</v>
      </c>
      <c r="O6" s="9">
        <v>126.14</v>
      </c>
      <c r="P6" s="9">
        <v>0.0</v>
      </c>
      <c r="Q6" s="9">
        <v>24.76</v>
      </c>
      <c r="R6" s="9">
        <f>S6-W6-O6-P6-Q6</f>
        <v>-2.4868995751604E-14</v>
      </c>
      <c r="S6" s="9">
        <v>171.48</v>
      </c>
      <c r="T6" s="6">
        <v>81132</v>
      </c>
      <c r="U6" s="7" t="s">
        <v>60</v>
      </c>
      <c r="V6" s="7" t="s">
        <v>61</v>
      </c>
      <c r="W6" s="7">
        <v>20.58</v>
      </c>
      <c r="X6" s="8">
        <v>57695405000109</v>
      </c>
      <c r="Y6" s="10">
        <v>12.0</v>
      </c>
      <c r="Z6" s="6">
        <v>5352</v>
      </c>
      <c r="AA6" s="6" t="s">
        <v>55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/>
      <c r="I7" s="1" t="s">
        <v>64</v>
      </c>
      <c r="J7" s="3">
        <v>5</v>
      </c>
      <c r="K7" s="2" t="s">
        <v>65</v>
      </c>
      <c r="L7" s="1">
        <v>3481535</v>
      </c>
      <c r="M7" s="4">
        <v>52.8</v>
      </c>
      <c r="N7" s="4">
        <v>19870.12</v>
      </c>
      <c r="O7" s="4">
        <v>36.68</v>
      </c>
      <c r="P7" s="4">
        <v>0.0</v>
      </c>
      <c r="Q7" s="4">
        <v>12.32</v>
      </c>
      <c r="R7" s="4">
        <f>S7-W7-O7-P7-Q7</f>
        <v>0</v>
      </c>
      <c r="S7" s="4">
        <v>55.68</v>
      </c>
      <c r="T7" s="1">
        <v>81132</v>
      </c>
      <c r="U7" s="2" t="s">
        <v>66</v>
      </c>
      <c r="V7" s="2" t="s">
        <v>67</v>
      </c>
      <c r="W7" s="2">
        <v>6.68</v>
      </c>
      <c r="X7" s="3">
        <v>57695405000109</v>
      </c>
      <c r="Y7" s="5">
        <v>12.0</v>
      </c>
      <c r="Z7" s="1">
        <v>5352</v>
      </c>
      <c r="AA7" s="1" t="s">
        <v>55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31</v>
      </c>
      <c r="H8" s="7"/>
      <c r="I8" s="6" t="s">
        <v>70</v>
      </c>
      <c r="J8" s="8">
        <v>5</v>
      </c>
      <c r="K8" s="7" t="s">
        <v>71</v>
      </c>
      <c r="L8" s="6">
        <v>3481082</v>
      </c>
      <c r="M8" s="9">
        <v>195.9</v>
      </c>
      <c r="N8" s="9">
        <v>16083.84</v>
      </c>
      <c r="O8" s="9">
        <v>71.93</v>
      </c>
      <c r="P8" s="9">
        <v>0.0</v>
      </c>
      <c r="Q8" s="9">
        <v>9.97</v>
      </c>
      <c r="R8" s="9">
        <f>S8-W8-O8-P8-Q8</f>
        <v>-1.5987211554602E-14</v>
      </c>
      <c r="S8" s="9">
        <v>93.07</v>
      </c>
      <c r="T8" s="6">
        <v>81132</v>
      </c>
      <c r="U8" s="7" t="s">
        <v>72</v>
      </c>
      <c r="V8" s="7" t="s">
        <v>73</v>
      </c>
      <c r="W8" s="7">
        <v>11.17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3481141</v>
      </c>
      <c r="M9" s="4">
        <v>0.09</v>
      </c>
      <c r="N9" s="4">
        <v>2380.32</v>
      </c>
      <c r="O9" s="4">
        <v>36.68</v>
      </c>
      <c r="P9" s="4">
        <v>0.0</v>
      </c>
      <c r="Q9" s="4">
        <v>1.48</v>
      </c>
      <c r="R9" s="4">
        <f>S9-W9-O9-P9-Q9</f>
        <v>-3.1086244689504E-15</v>
      </c>
      <c r="S9" s="4">
        <v>43.36</v>
      </c>
      <c r="T9" s="1">
        <v>81132</v>
      </c>
      <c r="U9" s="2" t="s">
        <v>78</v>
      </c>
      <c r="V9" s="2" t="s">
        <v>79</v>
      </c>
      <c r="W9" s="2">
        <v>5.2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3480880</v>
      </c>
      <c r="M10" s="9">
        <v>23.03</v>
      </c>
      <c r="N10" s="9">
        <v>16224.08</v>
      </c>
      <c r="O10" s="9">
        <v>36.68</v>
      </c>
      <c r="P10" s="9">
        <v>0.0</v>
      </c>
      <c r="Q10" s="9">
        <v>10.06</v>
      </c>
      <c r="R10" s="9">
        <f>S10-W10-O10-P10-Q10</f>
        <v>1.7763568394003E-15</v>
      </c>
      <c r="S10" s="9">
        <v>53.11</v>
      </c>
      <c r="T10" s="6">
        <v>81132</v>
      </c>
      <c r="U10" s="7" t="s">
        <v>85</v>
      </c>
      <c r="V10" s="7" t="s">
        <v>86</v>
      </c>
      <c r="W10" s="7">
        <v>6.37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89</v>
      </c>
      <c r="H11" s="2" t="s">
        <v>90</v>
      </c>
      <c r="I11" s="1" t="s">
        <v>91</v>
      </c>
      <c r="J11" s="3">
        <v>5</v>
      </c>
      <c r="K11" s="2" t="s">
        <v>92</v>
      </c>
      <c r="L11" s="1">
        <v>3480981</v>
      </c>
      <c r="M11" s="4">
        <v>583.88</v>
      </c>
      <c r="N11" s="4">
        <v>39481.27</v>
      </c>
      <c r="O11" s="4">
        <v>150.09</v>
      </c>
      <c r="P11" s="4">
        <v>0.0</v>
      </c>
      <c r="Q11" s="4">
        <v>24.48</v>
      </c>
      <c r="R11" s="4">
        <f>S11-W11-O11-P11-Q11</f>
        <v>-1.0658141036402E-14</v>
      </c>
      <c r="S11" s="4">
        <v>198.38</v>
      </c>
      <c r="T11" s="1">
        <v>81132</v>
      </c>
      <c r="U11" s="2" t="s">
        <v>93</v>
      </c>
      <c r="V11" s="2" t="s">
        <v>94</v>
      </c>
      <c r="W11" s="2">
        <v>23.81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87</v>
      </c>
      <c r="F12" s="7" t="s">
        <v>88</v>
      </c>
      <c r="G12" s="6" t="s">
        <v>89</v>
      </c>
      <c r="H12" s="7" t="s">
        <v>90</v>
      </c>
      <c r="I12" s="6" t="s">
        <v>95</v>
      </c>
      <c r="J12" s="8">
        <v>5</v>
      </c>
      <c r="K12" s="7" t="s">
        <v>96</v>
      </c>
      <c r="L12" s="6">
        <v>3481005</v>
      </c>
      <c r="M12" s="9">
        <v>530.8</v>
      </c>
      <c r="N12" s="9">
        <v>24025.4</v>
      </c>
      <c r="O12" s="9">
        <v>194.88</v>
      </c>
      <c r="P12" s="9">
        <v>0.0</v>
      </c>
      <c r="Q12" s="9">
        <v>14.9</v>
      </c>
      <c r="R12" s="9">
        <f>S12-W12-O12-P12-Q12</f>
        <v>-2.3092638912203E-14</v>
      </c>
      <c r="S12" s="9">
        <v>238.39</v>
      </c>
      <c r="T12" s="6">
        <v>81132</v>
      </c>
      <c r="U12" s="7" t="s">
        <v>97</v>
      </c>
      <c r="V12" s="7" t="s">
        <v>98</v>
      </c>
      <c r="W12" s="7">
        <v>28.61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101</v>
      </c>
      <c r="H13" s="2" t="s">
        <v>102</v>
      </c>
      <c r="I13" s="1" t="s">
        <v>103</v>
      </c>
      <c r="J13" s="3">
        <v>5</v>
      </c>
      <c r="K13" s="2" t="s">
        <v>104</v>
      </c>
      <c r="L13" s="1">
        <v>3481056</v>
      </c>
      <c r="M13" s="4">
        <v>2123.2</v>
      </c>
      <c r="N13" s="4">
        <v>144023.88</v>
      </c>
      <c r="O13" s="4">
        <v>675.11</v>
      </c>
      <c r="P13" s="4">
        <v>0.0</v>
      </c>
      <c r="Q13" s="4">
        <v>89.29</v>
      </c>
      <c r="R13" s="4">
        <f>S13-W13-O13-P13-Q13</f>
        <v>-4.2632564145606E-14</v>
      </c>
      <c r="S13" s="4">
        <v>868.64</v>
      </c>
      <c r="T13" s="1">
        <v>81132</v>
      </c>
      <c r="U13" s="2" t="s">
        <v>105</v>
      </c>
      <c r="V13" s="2" t="s">
        <v>106</v>
      </c>
      <c r="W13" s="2">
        <v>104.24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108</v>
      </c>
      <c r="G14" s="6" t="s">
        <v>31</v>
      </c>
      <c r="H14" s="7" t="s">
        <v>109</v>
      </c>
      <c r="I14" s="6" t="s">
        <v>110</v>
      </c>
      <c r="J14" s="8">
        <v>5</v>
      </c>
      <c r="K14" s="7" t="s">
        <v>111</v>
      </c>
      <c r="L14" s="6">
        <v>3480983</v>
      </c>
      <c r="M14" s="9">
        <v>1327.0</v>
      </c>
      <c r="N14" s="9">
        <v>65219.23</v>
      </c>
      <c r="O14" s="9">
        <v>291.94</v>
      </c>
      <c r="P14" s="9">
        <v>0.0</v>
      </c>
      <c r="Q14" s="9">
        <v>40.44</v>
      </c>
      <c r="R14" s="9">
        <f>S14-W14-O14-P14-Q14</f>
        <v>0</v>
      </c>
      <c r="S14" s="9">
        <v>377.7</v>
      </c>
      <c r="T14" s="6">
        <v>81132</v>
      </c>
      <c r="U14" s="7" t="s">
        <v>112</v>
      </c>
      <c r="V14" s="7" t="s">
        <v>113</v>
      </c>
      <c r="W14" s="7">
        <v>45.32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31</v>
      </c>
      <c r="H15" s="2" t="s">
        <v>109</v>
      </c>
      <c r="I15" s="1" t="s">
        <v>114</v>
      </c>
      <c r="J15" s="3">
        <v>5</v>
      </c>
      <c r="K15" s="2" t="s">
        <v>115</v>
      </c>
      <c r="L15" s="1">
        <v>3480983</v>
      </c>
      <c r="M15" s="4">
        <v>212.32</v>
      </c>
      <c r="N15" s="4">
        <v>6504.47</v>
      </c>
      <c r="O15" s="4">
        <v>0.0</v>
      </c>
      <c r="P15" s="4">
        <v>0.0</v>
      </c>
      <c r="Q15" s="4">
        <v>10.0</v>
      </c>
      <c r="R15" s="4">
        <f>S15-W15-O15-P15-Q15</f>
        <v>0</v>
      </c>
      <c r="S15" s="4">
        <v>11.36</v>
      </c>
      <c r="T15" s="1">
        <v>81132</v>
      </c>
      <c r="U15" s="2" t="s">
        <v>112</v>
      </c>
      <c r="V15" s="2" t="s">
        <v>116</v>
      </c>
      <c r="W15" s="2">
        <v>1.36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119</v>
      </c>
      <c r="H16" s="7" t="s">
        <v>120</v>
      </c>
      <c r="I16" s="6" t="s">
        <v>121</v>
      </c>
      <c r="J16" s="8">
        <v>5</v>
      </c>
      <c r="K16" s="7" t="s">
        <v>122</v>
      </c>
      <c r="L16" s="6">
        <v>3480984</v>
      </c>
      <c r="M16" s="9">
        <v>106.16</v>
      </c>
      <c r="N16" s="9">
        <v>8575.83</v>
      </c>
      <c r="O16" s="9">
        <v>0.0</v>
      </c>
      <c r="P16" s="9">
        <v>0.0</v>
      </c>
      <c r="Q16" s="9">
        <v>10.0</v>
      </c>
      <c r="R16" s="9">
        <f>S16-W16-O16-P16-Q16</f>
        <v>0</v>
      </c>
      <c r="S16" s="9">
        <v>11.36</v>
      </c>
      <c r="T16" s="6">
        <v>81132</v>
      </c>
      <c r="U16" s="7" t="s">
        <v>123</v>
      </c>
      <c r="V16" s="7" t="s">
        <v>124</v>
      </c>
      <c r="W16" s="7">
        <v>1.36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117</v>
      </c>
      <c r="F17" s="2" t="s">
        <v>118</v>
      </c>
      <c r="G17" s="1" t="s">
        <v>119</v>
      </c>
      <c r="H17" s="2" t="s">
        <v>120</v>
      </c>
      <c r="I17" s="1" t="s">
        <v>125</v>
      </c>
      <c r="J17" s="3">
        <v>5</v>
      </c>
      <c r="K17" s="2" t="s">
        <v>126</v>
      </c>
      <c r="L17" s="1">
        <v>3481057</v>
      </c>
      <c r="M17" s="4">
        <v>371.56</v>
      </c>
      <c r="N17" s="4">
        <v>127830.88</v>
      </c>
      <c r="O17" s="4">
        <v>154.54</v>
      </c>
      <c r="P17" s="4">
        <v>0.0</v>
      </c>
      <c r="Q17" s="4">
        <v>79.26</v>
      </c>
      <c r="R17" s="4">
        <f>S17-W17-O17-P17-Q17</f>
        <v>1.4210854715202E-14</v>
      </c>
      <c r="S17" s="4">
        <v>265.68</v>
      </c>
      <c r="T17" s="1">
        <v>81132</v>
      </c>
      <c r="U17" s="2" t="s">
        <v>127</v>
      </c>
      <c r="V17" s="2" t="s">
        <v>128</v>
      </c>
      <c r="W17" s="2">
        <v>31.88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81</v>
      </c>
      <c r="G18" s="6" t="s">
        <v>31</v>
      </c>
      <c r="H18" s="7" t="s">
        <v>82</v>
      </c>
      <c r="I18" s="6" t="s">
        <v>130</v>
      </c>
      <c r="J18" s="8">
        <v>5</v>
      </c>
      <c r="K18" s="7" t="s">
        <v>131</v>
      </c>
      <c r="L18" s="6">
        <v>3480985</v>
      </c>
      <c r="M18" s="9">
        <v>23.03</v>
      </c>
      <c r="N18" s="9">
        <v>55700.37</v>
      </c>
      <c r="O18" s="9">
        <v>36.68</v>
      </c>
      <c r="P18" s="9">
        <v>0.0</v>
      </c>
      <c r="Q18" s="9">
        <v>34.53</v>
      </c>
      <c r="R18" s="9">
        <f>S18-W18-O18-P18-Q18</f>
        <v>7.105427357601E-15</v>
      </c>
      <c r="S18" s="9">
        <v>80.92</v>
      </c>
      <c r="T18" s="6">
        <v>81132</v>
      </c>
      <c r="U18" s="7" t="s">
        <v>132</v>
      </c>
      <c r="V18" s="7" t="s">
        <v>133</v>
      </c>
      <c r="W18" s="7">
        <v>9.71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134</v>
      </c>
      <c r="F19" s="2" t="s">
        <v>135</v>
      </c>
      <c r="G19" s="1" t="s">
        <v>31</v>
      </c>
      <c r="H19" s="2"/>
      <c r="I19" s="1" t="s">
        <v>136</v>
      </c>
      <c r="J19" s="3">
        <v>5</v>
      </c>
      <c r="K19" s="2" t="s">
        <v>137</v>
      </c>
      <c r="L19" s="1">
        <v>3481004</v>
      </c>
      <c r="M19" s="4">
        <v>742.0</v>
      </c>
      <c r="N19" s="4">
        <v>40666.05</v>
      </c>
      <c r="O19" s="4">
        <v>507.2</v>
      </c>
      <c r="P19" s="4">
        <v>0.0</v>
      </c>
      <c r="Q19" s="4">
        <v>25.21</v>
      </c>
      <c r="R19" s="4">
        <f>S19-W19-O19-P19-Q19</f>
        <v>-2.1316282072803E-14</v>
      </c>
      <c r="S19" s="4">
        <v>605.01</v>
      </c>
      <c r="T19" s="1">
        <v>81132</v>
      </c>
      <c r="U19" s="2" t="s">
        <v>138</v>
      </c>
      <c r="V19" s="2" t="s">
        <v>139</v>
      </c>
      <c r="W19" s="2">
        <v>72.6</v>
      </c>
      <c r="X19" s="3">
        <v>57695405000109</v>
      </c>
      <c r="Y19" s="5">
        <v>12.0</v>
      </c>
      <c r="Z19" s="1">
        <v>5352</v>
      </c>
      <c r="AA19" s="1" t="s">
        <v>55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134</v>
      </c>
      <c r="F20" s="7" t="s">
        <v>135</v>
      </c>
      <c r="G20" s="6" t="s">
        <v>31</v>
      </c>
      <c r="H20" s="7"/>
      <c r="I20" s="6" t="s">
        <v>140</v>
      </c>
      <c r="J20" s="8">
        <v>5</v>
      </c>
      <c r="K20" s="7" t="s">
        <v>141</v>
      </c>
      <c r="L20" s="6">
        <v>3481004</v>
      </c>
      <c r="M20" s="9">
        <v>26.54</v>
      </c>
      <c r="N20" s="9">
        <v>13039.18</v>
      </c>
      <c r="O20" s="9">
        <v>0.0</v>
      </c>
      <c r="P20" s="9">
        <v>0.0</v>
      </c>
      <c r="Q20" s="9">
        <v>10.0</v>
      </c>
      <c r="R20" s="9">
        <f>S20-W20-O20-P20-Q20</f>
        <v>0</v>
      </c>
      <c r="S20" s="9">
        <v>11.36</v>
      </c>
      <c r="T20" s="6">
        <v>81132</v>
      </c>
      <c r="U20" s="7" t="s">
        <v>142</v>
      </c>
      <c r="V20" s="7" t="s">
        <v>143</v>
      </c>
      <c r="W20" s="7">
        <v>1.36</v>
      </c>
      <c r="X20" s="8">
        <v>57695405000109</v>
      </c>
      <c r="Y20" s="10">
        <v>12.0</v>
      </c>
      <c r="Z20" s="6">
        <v>5352</v>
      </c>
      <c r="AA20" s="6" t="s">
        <v>55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69</v>
      </c>
      <c r="G21" s="1" t="s">
        <v>31</v>
      </c>
      <c r="H21" s="2"/>
      <c r="I21" s="1" t="s">
        <v>145</v>
      </c>
      <c r="J21" s="3">
        <v>5</v>
      </c>
      <c r="K21" s="2" t="s">
        <v>146</v>
      </c>
      <c r="L21" s="1">
        <v>3481058</v>
      </c>
      <c r="M21" s="4">
        <v>875.82</v>
      </c>
      <c r="N21" s="4">
        <v>155753.26</v>
      </c>
      <c r="O21" s="4">
        <v>321.49</v>
      </c>
      <c r="P21" s="4">
        <v>0.0</v>
      </c>
      <c r="Q21" s="4">
        <v>96.57</v>
      </c>
      <c r="R21" s="4">
        <f>S21-W21-O21-P21-Q21</f>
        <v>0</v>
      </c>
      <c r="S21" s="4">
        <v>475.07</v>
      </c>
      <c r="T21" s="1">
        <v>81132</v>
      </c>
      <c r="U21" s="2" t="s">
        <v>147</v>
      </c>
      <c r="V21" s="2" t="s">
        <v>148</v>
      </c>
      <c r="W21" s="2">
        <v>57.01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56</v>
      </c>
      <c r="F22" s="7" t="s">
        <v>57</v>
      </c>
      <c r="G22" s="6" t="s">
        <v>31</v>
      </c>
      <c r="H22" s="7"/>
      <c r="I22" s="6" t="s">
        <v>149</v>
      </c>
      <c r="J22" s="8">
        <v>5</v>
      </c>
      <c r="K22" s="7" t="s">
        <v>150</v>
      </c>
      <c r="L22" s="6">
        <v>3468344</v>
      </c>
      <c r="M22" s="9">
        <v>982.0</v>
      </c>
      <c r="N22" s="9">
        <v>46733.6</v>
      </c>
      <c r="O22" s="9">
        <v>139.83</v>
      </c>
      <c r="P22" s="9">
        <v>0.0</v>
      </c>
      <c r="Q22" s="9">
        <v>28.97</v>
      </c>
      <c r="R22" s="9">
        <f>S22-W22-O22-P22-Q22</f>
        <v>-2.8421709430404E-14</v>
      </c>
      <c r="S22" s="9">
        <v>191.82</v>
      </c>
      <c r="T22" s="6">
        <v>81133</v>
      </c>
      <c r="U22" s="7" t="s">
        <v>151</v>
      </c>
      <c r="V22" s="7" t="s">
        <v>152</v>
      </c>
      <c r="W22" s="7">
        <v>23.02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153</v>
      </c>
      <c r="F23" s="2" t="s">
        <v>57</v>
      </c>
      <c r="G23" s="1" t="s">
        <v>31</v>
      </c>
      <c r="H23" s="2"/>
      <c r="I23" s="1" t="s">
        <v>154</v>
      </c>
      <c r="J23" s="3">
        <v>5</v>
      </c>
      <c r="K23" s="2" t="s">
        <v>155</v>
      </c>
      <c r="L23" s="1">
        <v>3468314</v>
      </c>
      <c r="M23" s="4">
        <v>1567.2</v>
      </c>
      <c r="N23" s="4">
        <v>147355.05</v>
      </c>
      <c r="O23" s="4">
        <v>262.48</v>
      </c>
      <c r="P23" s="4">
        <v>0.0</v>
      </c>
      <c r="Q23" s="4">
        <v>91.36</v>
      </c>
      <c r="R23" s="4">
        <f>S23-W23-O23-P23-Q23</f>
        <v>-4.2632564145606E-14</v>
      </c>
      <c r="S23" s="4">
        <v>402.09</v>
      </c>
      <c r="T23" s="1">
        <v>81133</v>
      </c>
      <c r="U23" s="2" t="s">
        <v>156</v>
      </c>
      <c r="V23" s="2" t="s">
        <v>157</v>
      </c>
      <c r="W23" s="2">
        <v>48.25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158</v>
      </c>
      <c r="F24" s="7" t="s">
        <v>50</v>
      </c>
      <c r="G24" s="6" t="s">
        <v>31</v>
      </c>
      <c r="H24" s="7"/>
      <c r="I24" s="6" t="s">
        <v>159</v>
      </c>
      <c r="J24" s="8">
        <v>5</v>
      </c>
      <c r="K24" s="7" t="s">
        <v>160</v>
      </c>
      <c r="L24" s="6">
        <v>3468715</v>
      </c>
      <c r="M24" s="9">
        <v>106.16</v>
      </c>
      <c r="N24" s="9">
        <v>20213.06</v>
      </c>
      <c r="O24" s="9">
        <v>18.32</v>
      </c>
      <c r="P24" s="9">
        <v>0.0</v>
      </c>
      <c r="Q24" s="9">
        <v>12.53</v>
      </c>
      <c r="R24" s="9">
        <f>S24-W24-O24-P24-Q24</f>
        <v>1.7763568394003E-15</v>
      </c>
      <c r="S24" s="9">
        <v>35.06</v>
      </c>
      <c r="T24" s="6">
        <v>81133</v>
      </c>
      <c r="U24" s="7" t="s">
        <v>161</v>
      </c>
      <c r="V24" s="7" t="s">
        <v>162</v>
      </c>
      <c r="W24" s="7">
        <v>4.21</v>
      </c>
      <c r="X24" s="8">
        <v>57695405000109</v>
      </c>
      <c r="Y24" s="10">
        <v>12.0</v>
      </c>
      <c r="Z24" s="6">
        <v>5352</v>
      </c>
      <c r="AA24" s="6" t="s">
        <v>163</v>
      </c>
    </row>
    <row r="25" spans="1:28">
      <c r="A25" s="1" t="s">
        <v>55</v>
      </c>
      <c r="B25" s="2" t="s">
        <v>29</v>
      </c>
      <c r="C25" s="2" t="s">
        <v>30</v>
      </c>
      <c r="D25" s="1" t="s">
        <v>31</v>
      </c>
      <c r="E25" s="2" t="s">
        <v>164</v>
      </c>
      <c r="F25" s="2" t="s">
        <v>165</v>
      </c>
      <c r="G25" s="1" t="s">
        <v>31</v>
      </c>
      <c r="H25" s="2"/>
      <c r="I25" s="1" t="s">
        <v>166</v>
      </c>
      <c r="J25" s="3">
        <v>5</v>
      </c>
      <c r="K25" s="2" t="s">
        <v>167</v>
      </c>
      <c r="L25" s="1">
        <v>3482577</v>
      </c>
      <c r="M25" s="4">
        <v>159.24</v>
      </c>
      <c r="N25" s="4">
        <v>21820.62</v>
      </c>
      <c r="O25" s="4">
        <v>83.63</v>
      </c>
      <c r="P25" s="4">
        <v>0.0</v>
      </c>
      <c r="Q25" s="4">
        <v>13.53</v>
      </c>
      <c r="R25" s="4">
        <f>S25-W25-O25-P25-Q25</f>
        <v>1.7763568394003E-15</v>
      </c>
      <c r="S25" s="4">
        <v>110.41</v>
      </c>
      <c r="T25" s="1">
        <v>81388</v>
      </c>
      <c r="U25" s="2" t="s">
        <v>168</v>
      </c>
      <c r="V25" s="2" t="s">
        <v>169</v>
      </c>
      <c r="W25" s="2">
        <v>13.25</v>
      </c>
      <c r="X25" s="3">
        <v>57695405000109</v>
      </c>
      <c r="Y25" s="5">
        <v>12.0</v>
      </c>
      <c r="Z25" s="1">
        <v>5352</v>
      </c>
      <c r="AA25" s="1" t="s">
        <v>40</v>
      </c>
    </row>
    <row r="26" spans="1:28">
      <c r="A26" s="6" t="s">
        <v>55</v>
      </c>
      <c r="B26" s="7" t="s">
        <v>29</v>
      </c>
      <c r="C26" s="7" t="s">
        <v>30</v>
      </c>
      <c r="D26" s="6" t="s">
        <v>31</v>
      </c>
      <c r="E26" s="7" t="s">
        <v>170</v>
      </c>
      <c r="F26" s="7" t="s">
        <v>171</v>
      </c>
      <c r="G26" s="6" t="s">
        <v>31</v>
      </c>
      <c r="H26" s="7"/>
      <c r="I26" s="6" t="s">
        <v>172</v>
      </c>
      <c r="J26" s="8">
        <v>5</v>
      </c>
      <c r="K26" s="7" t="s">
        <v>173</v>
      </c>
      <c r="L26" s="6">
        <v>3482576</v>
      </c>
      <c r="M26" s="9">
        <v>159.24</v>
      </c>
      <c r="N26" s="9">
        <v>21820.62</v>
      </c>
      <c r="O26" s="9">
        <v>83.63</v>
      </c>
      <c r="P26" s="9">
        <v>0.0</v>
      </c>
      <c r="Q26" s="9">
        <v>13.53</v>
      </c>
      <c r="R26" s="9">
        <f>S26-W26-O26-P26-Q26</f>
        <v>1.7763568394003E-15</v>
      </c>
      <c r="S26" s="9">
        <v>110.41</v>
      </c>
      <c r="T26" s="6">
        <v>81388</v>
      </c>
      <c r="U26" s="7" t="s">
        <v>174</v>
      </c>
      <c r="V26" s="7" t="s">
        <v>175</v>
      </c>
      <c r="W26" s="7">
        <v>13.25</v>
      </c>
      <c r="X26" s="8">
        <v>57695405000109</v>
      </c>
      <c r="Y26" s="10">
        <v>12.0</v>
      </c>
      <c r="Z26" s="6">
        <v>5352</v>
      </c>
      <c r="AA26" s="6" t="s">
        <v>55</v>
      </c>
    </row>
    <row r="27" spans="1:28">
      <c r="A27" s="1" t="s">
        <v>55</v>
      </c>
      <c r="B27" s="2" t="s">
        <v>29</v>
      </c>
      <c r="C27" s="2" t="s">
        <v>30</v>
      </c>
      <c r="D27" s="1" t="s">
        <v>31</v>
      </c>
      <c r="E27" s="2" t="s">
        <v>176</v>
      </c>
      <c r="F27" s="2" t="s">
        <v>177</v>
      </c>
      <c r="G27" s="1" t="s">
        <v>178</v>
      </c>
      <c r="H27" s="2" t="s">
        <v>82</v>
      </c>
      <c r="I27" s="1" t="s">
        <v>179</v>
      </c>
      <c r="J27" s="3">
        <v>5</v>
      </c>
      <c r="K27" s="2" t="s">
        <v>180</v>
      </c>
      <c r="L27" s="1">
        <v>3482552</v>
      </c>
      <c r="M27" s="4">
        <v>215.0</v>
      </c>
      <c r="N27" s="4">
        <v>8639.8</v>
      </c>
      <c r="O27" s="4">
        <v>70.95</v>
      </c>
      <c r="P27" s="4">
        <v>0.0</v>
      </c>
      <c r="Q27" s="4">
        <v>5.36</v>
      </c>
      <c r="R27" s="4">
        <f>S27-W27-O27-P27-Q27</f>
        <v>-8.8817841970013E-16</v>
      </c>
      <c r="S27" s="4">
        <v>86.72</v>
      </c>
      <c r="T27" s="1">
        <v>81388</v>
      </c>
      <c r="U27" s="2" t="s">
        <v>181</v>
      </c>
      <c r="V27" s="2" t="s">
        <v>182</v>
      </c>
      <c r="W27" s="2">
        <v>10.41</v>
      </c>
      <c r="X27" s="3">
        <v>57695405000109</v>
      </c>
      <c r="Y27" s="5">
        <v>12.0</v>
      </c>
      <c r="Z27" s="1">
        <v>5352</v>
      </c>
      <c r="AA27" s="1" t="s">
        <v>55</v>
      </c>
    </row>
    <row r="28" spans="1:28">
      <c r="A28" s="6" t="s">
        <v>55</v>
      </c>
      <c r="B28" s="7" t="s">
        <v>29</v>
      </c>
      <c r="C28" s="7" t="s">
        <v>30</v>
      </c>
      <c r="D28" s="6" t="s">
        <v>31</v>
      </c>
      <c r="E28" s="7" t="s">
        <v>80</v>
      </c>
      <c r="F28" s="7" t="s">
        <v>81</v>
      </c>
      <c r="G28" s="6" t="s">
        <v>31</v>
      </c>
      <c r="H28" s="7"/>
      <c r="I28" s="6" t="s">
        <v>183</v>
      </c>
      <c r="J28" s="8">
        <v>5</v>
      </c>
      <c r="K28" s="7" t="s">
        <v>184</v>
      </c>
      <c r="L28" s="6">
        <v>3482578</v>
      </c>
      <c r="M28" s="9">
        <v>318.48</v>
      </c>
      <c r="N28" s="9">
        <v>14622.53</v>
      </c>
      <c r="O28" s="9">
        <v>143.52</v>
      </c>
      <c r="P28" s="9">
        <v>0.0</v>
      </c>
      <c r="Q28" s="9">
        <v>9.07</v>
      </c>
      <c r="R28" s="9">
        <f>S28-W28-O28-P28-Q28</f>
        <v>-7.105427357601E-15</v>
      </c>
      <c r="S28" s="9">
        <v>173.4</v>
      </c>
      <c r="T28" s="6">
        <v>81388</v>
      </c>
      <c r="U28" s="7" t="s">
        <v>185</v>
      </c>
      <c r="V28" s="7" t="s">
        <v>186</v>
      </c>
      <c r="W28" s="7">
        <v>20.81</v>
      </c>
      <c r="X28" s="8">
        <v>57695405000109</v>
      </c>
      <c r="Y28" s="10">
        <v>12.0</v>
      </c>
      <c r="Z28" s="6">
        <v>5352</v>
      </c>
      <c r="AA28" s="6" t="s">
        <v>40</v>
      </c>
    </row>
    <row r="29" spans="1:28">
      <c r="A29" s="1" t="s">
        <v>55</v>
      </c>
      <c r="B29" s="2" t="s">
        <v>29</v>
      </c>
      <c r="C29" s="2" t="s">
        <v>30</v>
      </c>
      <c r="D29" s="1" t="s">
        <v>31</v>
      </c>
      <c r="E29" s="2" t="s">
        <v>187</v>
      </c>
      <c r="F29" s="2" t="s">
        <v>188</v>
      </c>
      <c r="G29" s="1" t="s">
        <v>31</v>
      </c>
      <c r="H29" s="2" t="s">
        <v>189</v>
      </c>
      <c r="I29" s="1" t="s">
        <v>190</v>
      </c>
      <c r="J29" s="3">
        <v>5</v>
      </c>
      <c r="K29" s="2" t="s">
        <v>191</v>
      </c>
      <c r="L29" s="1">
        <v>3482553</v>
      </c>
      <c r="M29" s="4">
        <v>23.03</v>
      </c>
      <c r="N29" s="4">
        <v>16224.23</v>
      </c>
      <c r="O29" s="4">
        <v>36.68</v>
      </c>
      <c r="P29" s="4">
        <v>0.0</v>
      </c>
      <c r="Q29" s="4">
        <v>10.06</v>
      </c>
      <c r="R29" s="4">
        <f>S29-W29-O29-P29-Q29</f>
        <v>1.7763568394003E-15</v>
      </c>
      <c r="S29" s="4">
        <v>53.11</v>
      </c>
      <c r="T29" s="1">
        <v>81388</v>
      </c>
      <c r="U29" s="2" t="s">
        <v>192</v>
      </c>
      <c r="V29" s="2" t="s">
        <v>193</v>
      </c>
      <c r="W29" s="2">
        <v>6.37</v>
      </c>
      <c r="X29" s="3">
        <v>57695405000109</v>
      </c>
      <c r="Y29" s="5">
        <v>12.0</v>
      </c>
      <c r="Z29" s="1">
        <v>5352</v>
      </c>
      <c r="AA29" s="1" t="s">
        <v>55</v>
      </c>
    </row>
    <row r="30" spans="1:28">
      <c r="A30" s="6" t="s">
        <v>55</v>
      </c>
      <c r="B30" s="7" t="s">
        <v>29</v>
      </c>
      <c r="C30" s="7" t="s">
        <v>30</v>
      </c>
      <c r="D30" s="6" t="s">
        <v>31</v>
      </c>
      <c r="E30" s="7" t="s">
        <v>194</v>
      </c>
      <c r="F30" s="7" t="s">
        <v>195</v>
      </c>
      <c r="G30" s="6" t="s">
        <v>31</v>
      </c>
      <c r="H30" s="7" t="s">
        <v>196</v>
      </c>
      <c r="I30" s="6" t="s">
        <v>197</v>
      </c>
      <c r="J30" s="8">
        <v>5</v>
      </c>
      <c r="K30" s="7" t="s">
        <v>198</v>
      </c>
      <c r="L30" s="6">
        <v>3482554</v>
      </c>
      <c r="M30" s="9">
        <v>1075.0</v>
      </c>
      <c r="N30" s="9">
        <v>39762.89</v>
      </c>
      <c r="O30" s="9">
        <v>236.5</v>
      </c>
      <c r="P30" s="9">
        <v>0.0</v>
      </c>
      <c r="Q30" s="9">
        <v>24.65</v>
      </c>
      <c r="R30" s="9">
        <f>S30-W30-O30-P30-Q30</f>
        <v>-2.1316282072803E-14</v>
      </c>
      <c r="S30" s="9">
        <v>296.76</v>
      </c>
      <c r="T30" s="6">
        <v>81388</v>
      </c>
      <c r="U30" s="7" t="s">
        <v>199</v>
      </c>
      <c r="V30" s="7" t="s">
        <v>200</v>
      </c>
      <c r="W30" s="7">
        <v>35.61</v>
      </c>
      <c r="X30" s="8">
        <v>57695405000109</v>
      </c>
      <c r="Y30" s="10">
        <v>12.0</v>
      </c>
      <c r="Z30" s="6">
        <v>5352</v>
      </c>
      <c r="AA30" s="6" t="s">
        <v>55</v>
      </c>
    </row>
    <row r="31" spans="1:28">
      <c r="A31" s="1" t="s">
        <v>55</v>
      </c>
      <c r="B31" s="2" t="s">
        <v>29</v>
      </c>
      <c r="C31" s="2" t="s">
        <v>30</v>
      </c>
      <c r="D31" s="1" t="s">
        <v>31</v>
      </c>
      <c r="E31" s="2" t="s">
        <v>201</v>
      </c>
      <c r="F31" s="2" t="s">
        <v>202</v>
      </c>
      <c r="G31" s="1" t="s">
        <v>119</v>
      </c>
      <c r="H31" s="2" t="s">
        <v>203</v>
      </c>
      <c r="I31" s="1" t="s">
        <v>204</v>
      </c>
      <c r="J31" s="3">
        <v>5</v>
      </c>
      <c r="K31" s="2" t="s">
        <v>205</v>
      </c>
      <c r="L31" s="1">
        <v>3482555</v>
      </c>
      <c r="M31" s="4">
        <v>107.5</v>
      </c>
      <c r="N31" s="4">
        <v>7140.0</v>
      </c>
      <c r="O31" s="4">
        <v>39.45</v>
      </c>
      <c r="P31" s="4">
        <v>0.0</v>
      </c>
      <c r="Q31" s="4">
        <v>4.43</v>
      </c>
      <c r="R31" s="4">
        <f>S31-W31-O31-P31-Q31</f>
        <v>-7.105427357601E-15</v>
      </c>
      <c r="S31" s="4">
        <v>49.86</v>
      </c>
      <c r="T31" s="1">
        <v>81388</v>
      </c>
      <c r="U31" s="2" t="s">
        <v>206</v>
      </c>
      <c r="V31" s="2" t="s">
        <v>207</v>
      </c>
      <c r="W31" s="2">
        <v>5.98</v>
      </c>
      <c r="X31" s="3">
        <v>57695405000109</v>
      </c>
      <c r="Y31" s="5">
        <v>12.0</v>
      </c>
      <c r="Z31" s="1">
        <v>5352</v>
      </c>
      <c r="AA31" s="1" t="s">
        <v>40</v>
      </c>
    </row>
    <row r="32" spans="1:28">
      <c r="A32" s="6" t="s">
        <v>55</v>
      </c>
      <c r="B32" s="7" t="s">
        <v>29</v>
      </c>
      <c r="C32" s="7" t="s">
        <v>30</v>
      </c>
      <c r="D32" s="6" t="s">
        <v>31</v>
      </c>
      <c r="E32" s="7" t="s">
        <v>208</v>
      </c>
      <c r="F32" s="7" t="s">
        <v>209</v>
      </c>
      <c r="G32" s="6" t="s">
        <v>31</v>
      </c>
      <c r="H32" s="7" t="s">
        <v>210</v>
      </c>
      <c r="I32" s="6" t="s">
        <v>211</v>
      </c>
      <c r="J32" s="8">
        <v>5</v>
      </c>
      <c r="K32" s="7" t="s">
        <v>212</v>
      </c>
      <c r="L32" s="6">
        <v>3482579</v>
      </c>
      <c r="M32" s="9">
        <v>159.24</v>
      </c>
      <c r="N32" s="9">
        <v>5620.62</v>
      </c>
      <c r="O32" s="9">
        <v>83.63</v>
      </c>
      <c r="P32" s="9">
        <v>0.0</v>
      </c>
      <c r="Q32" s="9">
        <v>3.48</v>
      </c>
      <c r="R32" s="9">
        <f>S32-W32-O32-P32-Q32</f>
        <v>3.9968028886506E-15</v>
      </c>
      <c r="S32" s="9">
        <v>98.99</v>
      </c>
      <c r="T32" s="6">
        <v>81388</v>
      </c>
      <c r="U32" s="7" t="s">
        <v>213</v>
      </c>
      <c r="V32" s="7" t="s">
        <v>214</v>
      </c>
      <c r="W32" s="7">
        <v>11.88</v>
      </c>
      <c r="X32" s="8">
        <v>57695405000109</v>
      </c>
      <c r="Y32" s="10">
        <v>12.0</v>
      </c>
      <c r="Z32" s="6">
        <v>5352</v>
      </c>
      <c r="AA32" s="6" t="s">
        <v>55</v>
      </c>
    </row>
    <row r="33" spans="1:28">
      <c r="A33" s="1" t="s">
        <v>55</v>
      </c>
      <c r="B33" s="2" t="s">
        <v>29</v>
      </c>
      <c r="C33" s="2" t="s">
        <v>30</v>
      </c>
      <c r="D33" s="1" t="s">
        <v>31</v>
      </c>
      <c r="E33" s="2" t="s">
        <v>215</v>
      </c>
      <c r="F33" s="2" t="s">
        <v>216</v>
      </c>
      <c r="G33" s="1" t="s">
        <v>31</v>
      </c>
      <c r="H33" s="2"/>
      <c r="I33" s="1" t="s">
        <v>217</v>
      </c>
      <c r="J33" s="3">
        <v>5</v>
      </c>
      <c r="K33" s="2" t="s">
        <v>218</v>
      </c>
      <c r="L33" s="1">
        <v>3482514</v>
      </c>
      <c r="M33" s="4">
        <v>926.0</v>
      </c>
      <c r="N33" s="4">
        <v>101602.75</v>
      </c>
      <c r="O33" s="4">
        <v>237.98</v>
      </c>
      <c r="P33" s="4">
        <v>0.0</v>
      </c>
      <c r="Q33" s="4">
        <v>62.99</v>
      </c>
      <c r="R33" s="4">
        <f>S33-W33-O33-P33-Q33</f>
        <v>-2.1316282072803E-14</v>
      </c>
      <c r="S33" s="4">
        <v>342.01</v>
      </c>
      <c r="T33" s="1">
        <v>81388</v>
      </c>
      <c r="U33" s="2" t="s">
        <v>219</v>
      </c>
      <c r="V33" s="2" t="s">
        <v>220</v>
      </c>
      <c r="W33" s="2">
        <v>41.04</v>
      </c>
      <c r="X33" s="3">
        <v>57695405000109</v>
      </c>
      <c r="Y33" s="5">
        <v>12.0</v>
      </c>
      <c r="Z33" s="1">
        <v>5352</v>
      </c>
      <c r="AA33" s="1" t="s">
        <v>40</v>
      </c>
    </row>
    <row r="34" spans="1:28">
      <c r="A34" s="6" t="s">
        <v>55</v>
      </c>
      <c r="B34" s="7" t="s">
        <v>29</v>
      </c>
      <c r="C34" s="7" t="s">
        <v>30</v>
      </c>
      <c r="D34" s="6" t="s">
        <v>31</v>
      </c>
      <c r="E34" s="7" t="s">
        <v>221</v>
      </c>
      <c r="F34" s="7" t="s">
        <v>222</v>
      </c>
      <c r="G34" s="6" t="s">
        <v>31</v>
      </c>
      <c r="H34" s="7"/>
      <c r="I34" s="6" t="s">
        <v>223</v>
      </c>
      <c r="J34" s="8">
        <v>5</v>
      </c>
      <c r="K34" s="7" t="s">
        <v>224</v>
      </c>
      <c r="L34" s="6">
        <v>3482522</v>
      </c>
      <c r="M34" s="9">
        <v>158.4</v>
      </c>
      <c r="N34" s="9">
        <v>30908.97</v>
      </c>
      <c r="O34" s="9">
        <v>58.17</v>
      </c>
      <c r="P34" s="9">
        <v>0.0</v>
      </c>
      <c r="Q34" s="9">
        <v>19.16</v>
      </c>
      <c r="R34" s="9">
        <f>S34-W34-O34-P34-Q34</f>
        <v>-3.5527136788005E-15</v>
      </c>
      <c r="S34" s="9">
        <v>87.88</v>
      </c>
      <c r="T34" s="6">
        <v>81388</v>
      </c>
      <c r="U34" s="7" t="s">
        <v>225</v>
      </c>
      <c r="V34" s="7" t="s">
        <v>226</v>
      </c>
      <c r="W34" s="7">
        <v>10.55</v>
      </c>
      <c r="X34" s="8">
        <v>57695405000109</v>
      </c>
      <c r="Y34" s="10">
        <v>12.0</v>
      </c>
      <c r="Z34" s="6">
        <v>5352</v>
      </c>
      <c r="AA34" s="6" t="s">
        <v>40</v>
      </c>
    </row>
    <row r="35" spans="1:28">
      <c r="A35" s="1" t="s">
        <v>55</v>
      </c>
      <c r="B35" s="2" t="s">
        <v>29</v>
      </c>
      <c r="C35" s="2" t="s">
        <v>30</v>
      </c>
      <c r="D35" s="1" t="s">
        <v>31</v>
      </c>
      <c r="E35" s="2" t="s">
        <v>227</v>
      </c>
      <c r="F35" s="2" t="s">
        <v>228</v>
      </c>
      <c r="G35" s="1" t="s">
        <v>31</v>
      </c>
      <c r="H35" s="2"/>
      <c r="I35" s="1" t="s">
        <v>229</v>
      </c>
      <c r="J35" s="3">
        <v>5</v>
      </c>
      <c r="K35" s="2" t="s">
        <v>230</v>
      </c>
      <c r="L35" s="1">
        <v>3482524</v>
      </c>
      <c r="M35" s="4">
        <v>587.7</v>
      </c>
      <c r="N35" s="4">
        <v>60783.95</v>
      </c>
      <c r="O35" s="4">
        <v>150.99</v>
      </c>
      <c r="P35" s="4">
        <v>0.0</v>
      </c>
      <c r="Q35" s="4">
        <v>37.69</v>
      </c>
      <c r="R35" s="4">
        <f>S35-W35-O35-P35-Q35</f>
        <v>0</v>
      </c>
      <c r="S35" s="4">
        <v>214.41</v>
      </c>
      <c r="T35" s="1">
        <v>81388</v>
      </c>
      <c r="U35" s="2" t="s">
        <v>231</v>
      </c>
      <c r="V35" s="2" t="s">
        <v>232</v>
      </c>
      <c r="W35" s="2">
        <v>25.73</v>
      </c>
      <c r="X35" s="3">
        <v>57695405000109</v>
      </c>
      <c r="Y35" s="5">
        <v>12.0</v>
      </c>
      <c r="Z35" s="1">
        <v>5352</v>
      </c>
      <c r="AA35" s="1" t="s">
        <v>55</v>
      </c>
    </row>
    <row r="36" spans="1:28">
      <c r="A36" s="6" t="s">
        <v>55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50</v>
      </c>
      <c r="G36" s="6" t="s">
        <v>31</v>
      </c>
      <c r="H36" s="7" t="s">
        <v>234</v>
      </c>
      <c r="I36" s="6" t="s">
        <v>235</v>
      </c>
      <c r="J36" s="8">
        <v>5</v>
      </c>
      <c r="K36" s="7" t="s">
        <v>236</v>
      </c>
      <c r="L36" s="6">
        <v>3482521</v>
      </c>
      <c r="M36" s="9">
        <v>79.62</v>
      </c>
      <c r="N36" s="9">
        <v>10786.86</v>
      </c>
      <c r="O36" s="9">
        <v>438.07</v>
      </c>
      <c r="P36" s="9">
        <v>0.0</v>
      </c>
      <c r="Q36" s="9">
        <v>6.69</v>
      </c>
      <c r="R36" s="9">
        <f>S36-W36-O36-P36-Q36</f>
        <v>5.4178883601708E-14</v>
      </c>
      <c r="S36" s="9">
        <v>505.41</v>
      </c>
      <c r="T36" s="6">
        <v>81388</v>
      </c>
      <c r="U36" s="7" t="s">
        <v>237</v>
      </c>
      <c r="V36" s="7" t="s">
        <v>238</v>
      </c>
      <c r="W36" s="7">
        <v>60.65</v>
      </c>
      <c r="X36" s="8">
        <v>57695405000109</v>
      </c>
      <c r="Y36" s="10">
        <v>12.0</v>
      </c>
      <c r="Z36" s="6">
        <v>5352</v>
      </c>
      <c r="AA36" s="6" t="s">
        <v>40</v>
      </c>
    </row>
    <row r="37" spans="1:28">
      <c r="A37" s="1" t="s">
        <v>55</v>
      </c>
      <c r="B37" s="2" t="s">
        <v>29</v>
      </c>
      <c r="C37" s="2" t="s">
        <v>30</v>
      </c>
      <c r="D37" s="1" t="s">
        <v>31</v>
      </c>
      <c r="E37" s="2" t="s">
        <v>239</v>
      </c>
      <c r="F37" s="2" t="s">
        <v>240</v>
      </c>
      <c r="G37" s="1" t="s">
        <v>31</v>
      </c>
      <c r="H37" s="2"/>
      <c r="I37" s="1" t="s">
        <v>241</v>
      </c>
      <c r="J37" s="3">
        <v>5</v>
      </c>
      <c r="K37" s="2" t="s">
        <v>242</v>
      </c>
      <c r="L37" s="1">
        <v>3482525</v>
      </c>
      <c r="M37" s="4">
        <v>1175.4</v>
      </c>
      <c r="N37" s="4">
        <v>222092.54</v>
      </c>
      <c r="O37" s="4">
        <v>532.25</v>
      </c>
      <c r="P37" s="4">
        <v>0.0</v>
      </c>
      <c r="Q37" s="4">
        <v>137.7</v>
      </c>
      <c r="R37" s="4">
        <f>S37-W37-O37-P37-Q37</f>
        <v>-5.6843418860808E-14</v>
      </c>
      <c r="S37" s="4">
        <v>761.31</v>
      </c>
      <c r="T37" s="1">
        <v>81388</v>
      </c>
      <c r="U37" s="2" t="s">
        <v>243</v>
      </c>
      <c r="V37" s="2" t="s">
        <v>244</v>
      </c>
      <c r="W37" s="2">
        <v>91.36</v>
      </c>
      <c r="X37" s="3">
        <v>57695405000109</v>
      </c>
      <c r="Y37" s="5">
        <v>12.0</v>
      </c>
      <c r="Z37" s="1">
        <v>5352</v>
      </c>
      <c r="AA37" s="1" t="s">
        <v>40</v>
      </c>
    </row>
    <row r="38" spans="1:28">
      <c r="A38" s="6" t="s">
        <v>55</v>
      </c>
      <c r="B38" s="7" t="s">
        <v>29</v>
      </c>
      <c r="C38" s="7" t="s">
        <v>30</v>
      </c>
      <c r="D38" s="6" t="s">
        <v>31</v>
      </c>
      <c r="E38" s="7" t="s">
        <v>245</v>
      </c>
      <c r="F38" s="7" t="s">
        <v>75</v>
      </c>
      <c r="G38" s="6" t="s">
        <v>31</v>
      </c>
      <c r="H38" s="7"/>
      <c r="I38" s="6" t="s">
        <v>246</v>
      </c>
      <c r="J38" s="8">
        <v>5</v>
      </c>
      <c r="K38" s="7" t="s">
        <v>247</v>
      </c>
      <c r="L38" s="6">
        <v>3482526</v>
      </c>
      <c r="M38" s="9">
        <v>212.0</v>
      </c>
      <c r="N38" s="9">
        <v>24661.36</v>
      </c>
      <c r="O38" s="9">
        <v>69.96</v>
      </c>
      <c r="P38" s="9">
        <v>0.0</v>
      </c>
      <c r="Q38" s="9">
        <v>15.29</v>
      </c>
      <c r="R38" s="9">
        <f>S38-W38-O38-P38-Q38</f>
        <v>7.105427357601E-15</v>
      </c>
      <c r="S38" s="9">
        <v>96.88</v>
      </c>
      <c r="T38" s="6">
        <v>81388</v>
      </c>
      <c r="U38" s="7" t="s">
        <v>243</v>
      </c>
      <c r="V38" s="7" t="s">
        <v>248</v>
      </c>
      <c r="W38" s="7">
        <v>11.63</v>
      </c>
      <c r="X38" s="8">
        <v>57695405000109</v>
      </c>
      <c r="Y38" s="10">
        <v>12.0</v>
      </c>
      <c r="Z38" s="6">
        <v>5352</v>
      </c>
      <c r="AA38" s="6" t="s">
        <v>55</v>
      </c>
    </row>
    <row r="39" spans="1:28">
      <c r="A39" s="1" t="s">
        <v>55</v>
      </c>
      <c r="B39" s="2" t="s">
        <v>29</v>
      </c>
      <c r="C39" s="2" t="s">
        <v>30</v>
      </c>
      <c r="D39" s="1" t="s">
        <v>31</v>
      </c>
      <c r="E39" s="2" t="s">
        <v>56</v>
      </c>
      <c r="F39" s="2" t="s">
        <v>57</v>
      </c>
      <c r="G39" s="1" t="s">
        <v>31</v>
      </c>
      <c r="H39" s="2"/>
      <c r="I39" s="1" t="s">
        <v>249</v>
      </c>
      <c r="J39" s="3">
        <v>5</v>
      </c>
      <c r="K39" s="2" t="s">
        <v>250</v>
      </c>
      <c r="L39" s="1">
        <v>3482515</v>
      </c>
      <c r="M39" s="4">
        <v>557.0</v>
      </c>
      <c r="N39" s="4">
        <v>36117.11</v>
      </c>
      <c r="O39" s="4">
        <v>143.15</v>
      </c>
      <c r="P39" s="4">
        <v>0.0</v>
      </c>
      <c r="Q39" s="4">
        <v>22.39</v>
      </c>
      <c r="R39" s="4">
        <f>S39-W39-O39-P39-Q39</f>
        <v>1.4210854715202E-14</v>
      </c>
      <c r="S39" s="4">
        <v>188.11</v>
      </c>
      <c r="T39" s="1">
        <v>81388</v>
      </c>
      <c r="U39" s="2" t="s">
        <v>251</v>
      </c>
      <c r="V39" s="2" t="s">
        <v>252</v>
      </c>
      <c r="W39" s="2">
        <v>22.57</v>
      </c>
      <c r="X39" s="3">
        <v>57695405000109</v>
      </c>
      <c r="Y39" s="5">
        <v>12.0</v>
      </c>
      <c r="Z39" s="1">
        <v>5352</v>
      </c>
      <c r="AA39" s="1" t="s">
        <v>40</v>
      </c>
    </row>
    <row r="40" spans="1:28">
      <c r="A40" s="6" t="s">
        <v>55</v>
      </c>
      <c r="B40" s="7" t="s">
        <v>29</v>
      </c>
      <c r="C40" s="7" t="s">
        <v>30</v>
      </c>
      <c r="D40" s="6" t="s">
        <v>31</v>
      </c>
      <c r="E40" s="7" t="s">
        <v>253</v>
      </c>
      <c r="F40" s="7" t="s">
        <v>69</v>
      </c>
      <c r="G40" s="6" t="s">
        <v>31</v>
      </c>
      <c r="H40" s="7"/>
      <c r="I40" s="6" t="s">
        <v>254</v>
      </c>
      <c r="J40" s="8">
        <v>5</v>
      </c>
      <c r="K40" s="7" t="s">
        <v>255</v>
      </c>
      <c r="L40" s="6">
        <v>3482527</v>
      </c>
      <c r="M40" s="9">
        <v>979.5</v>
      </c>
      <c r="N40" s="9">
        <v>141285.98</v>
      </c>
      <c r="O40" s="9">
        <v>273.57</v>
      </c>
      <c r="P40" s="9">
        <v>0.0</v>
      </c>
      <c r="Q40" s="9">
        <v>87.6</v>
      </c>
      <c r="R40" s="9">
        <f>S40-W40-O40-P40-Q40</f>
        <v>2.8421709430404E-14</v>
      </c>
      <c r="S40" s="9">
        <v>410.42</v>
      </c>
      <c r="T40" s="6">
        <v>81388</v>
      </c>
      <c r="U40" s="7" t="s">
        <v>256</v>
      </c>
      <c r="V40" s="7" t="s">
        <v>257</v>
      </c>
      <c r="W40" s="7">
        <v>49.25</v>
      </c>
      <c r="X40" s="8">
        <v>57695405000109</v>
      </c>
      <c r="Y40" s="10">
        <v>12.0</v>
      </c>
      <c r="Z40" s="6">
        <v>5352</v>
      </c>
      <c r="AA40" s="6" t="s">
        <v>55</v>
      </c>
    </row>
    <row r="41" spans="1:28">
      <c r="A41" s="1" t="s">
        <v>55</v>
      </c>
      <c r="B41" s="2" t="s">
        <v>29</v>
      </c>
      <c r="C41" s="2" t="s">
        <v>30</v>
      </c>
      <c r="D41" s="1" t="s">
        <v>31</v>
      </c>
      <c r="E41" s="2" t="s">
        <v>258</v>
      </c>
      <c r="F41" s="2" t="s">
        <v>216</v>
      </c>
      <c r="G41" s="1" t="s">
        <v>31</v>
      </c>
      <c r="H41" s="2"/>
      <c r="I41" s="1" t="s">
        <v>259</v>
      </c>
      <c r="J41" s="3">
        <v>5</v>
      </c>
      <c r="K41" s="2" t="s">
        <v>260</v>
      </c>
      <c r="L41" s="1">
        <v>3482528</v>
      </c>
      <c r="M41" s="4">
        <v>1.14</v>
      </c>
      <c r="N41" s="4">
        <v>5309.25</v>
      </c>
      <c r="O41" s="4">
        <v>36.68</v>
      </c>
      <c r="P41" s="4">
        <v>0.0</v>
      </c>
      <c r="Q41" s="4">
        <v>3.29</v>
      </c>
      <c r="R41" s="4">
        <f>S41-W41-O41-P41-Q41</f>
        <v>-8.8817841970013E-16</v>
      </c>
      <c r="S41" s="4">
        <v>45.42</v>
      </c>
      <c r="T41" s="1">
        <v>81388</v>
      </c>
      <c r="U41" s="2" t="s">
        <v>261</v>
      </c>
      <c r="V41" s="2" t="s">
        <v>262</v>
      </c>
      <c r="W41" s="2">
        <v>5.45</v>
      </c>
      <c r="X41" s="3">
        <v>57695405000109</v>
      </c>
      <c r="Y41" s="5">
        <v>12.0</v>
      </c>
      <c r="Z41" s="1">
        <v>5352</v>
      </c>
      <c r="AA41" s="1" t="s">
        <v>40</v>
      </c>
    </row>
    <row r="42" spans="1:28">
      <c r="A42" s="6" t="s">
        <v>55</v>
      </c>
      <c r="B42" s="7" t="s">
        <v>29</v>
      </c>
      <c r="C42" s="7" t="s">
        <v>30</v>
      </c>
      <c r="D42" s="6" t="s">
        <v>31</v>
      </c>
      <c r="E42" s="7" t="s">
        <v>263</v>
      </c>
      <c r="F42" s="7" t="s">
        <v>228</v>
      </c>
      <c r="G42" s="6" t="s">
        <v>31</v>
      </c>
      <c r="H42" s="7"/>
      <c r="I42" s="6" t="s">
        <v>264</v>
      </c>
      <c r="J42" s="8">
        <v>5</v>
      </c>
      <c r="K42" s="7" t="s">
        <v>265</v>
      </c>
      <c r="L42" s="6">
        <v>3482529</v>
      </c>
      <c r="M42" s="9">
        <v>187.0</v>
      </c>
      <c r="N42" s="9">
        <v>82302.2</v>
      </c>
      <c r="O42" s="9">
        <v>68.63</v>
      </c>
      <c r="P42" s="9">
        <v>0.0</v>
      </c>
      <c r="Q42" s="9">
        <v>51.03</v>
      </c>
      <c r="R42" s="9">
        <f>S42-W42-O42-P42-Q42</f>
        <v>0</v>
      </c>
      <c r="S42" s="9">
        <v>135.98</v>
      </c>
      <c r="T42" s="6">
        <v>81388</v>
      </c>
      <c r="U42" s="7" t="s">
        <v>266</v>
      </c>
      <c r="V42" s="7" t="s">
        <v>267</v>
      </c>
      <c r="W42" s="7">
        <v>16.32</v>
      </c>
      <c r="X42" s="8">
        <v>57695405000109</v>
      </c>
      <c r="Y42" s="10">
        <v>12.0</v>
      </c>
      <c r="Z42" s="6">
        <v>5352</v>
      </c>
      <c r="AA42" s="6" t="s">
        <v>55</v>
      </c>
    </row>
    <row r="43" spans="1:28">
      <c r="A43" s="1" t="s">
        <v>55</v>
      </c>
      <c r="B43" s="2" t="s">
        <v>29</v>
      </c>
      <c r="C43" s="2" t="s">
        <v>30</v>
      </c>
      <c r="D43" s="1" t="s">
        <v>31</v>
      </c>
      <c r="E43" s="2" t="s">
        <v>268</v>
      </c>
      <c r="F43" s="2" t="s">
        <v>69</v>
      </c>
      <c r="G43" s="1" t="s">
        <v>31</v>
      </c>
      <c r="H43" s="2"/>
      <c r="I43" s="1" t="s">
        <v>269</v>
      </c>
      <c r="J43" s="3">
        <v>5</v>
      </c>
      <c r="K43" s="2" t="s">
        <v>270</v>
      </c>
      <c r="L43" s="1">
        <v>3482530</v>
      </c>
      <c r="M43" s="4">
        <v>649.8</v>
      </c>
      <c r="N43" s="4">
        <v>52328.45</v>
      </c>
      <c r="O43" s="4">
        <v>167.05</v>
      </c>
      <c r="P43" s="4">
        <v>0.0</v>
      </c>
      <c r="Q43" s="4">
        <v>32.44</v>
      </c>
      <c r="R43" s="4">
        <f>S43-W43-O43-P43-Q43</f>
        <v>0</v>
      </c>
      <c r="S43" s="4">
        <v>226.69</v>
      </c>
      <c r="T43" s="1">
        <v>81388</v>
      </c>
      <c r="U43" s="2" t="s">
        <v>271</v>
      </c>
      <c r="V43" s="2" t="s">
        <v>272</v>
      </c>
      <c r="W43" s="2">
        <v>27.2</v>
      </c>
      <c r="X43" s="3">
        <v>57695405000109</v>
      </c>
      <c r="Y43" s="5">
        <v>12.0</v>
      </c>
      <c r="Z43" s="1">
        <v>5352</v>
      </c>
      <c r="AA43" s="1" t="s">
        <v>55</v>
      </c>
    </row>
    <row r="44" spans="1:28">
      <c r="A44" s="6" t="s">
        <v>55</v>
      </c>
      <c r="B44" s="7" t="s">
        <v>29</v>
      </c>
      <c r="C44" s="7" t="s">
        <v>30</v>
      </c>
      <c r="D44" s="6" t="s">
        <v>31</v>
      </c>
      <c r="E44" s="7" t="s">
        <v>273</v>
      </c>
      <c r="F44" s="7" t="s">
        <v>216</v>
      </c>
      <c r="G44" s="6" t="s">
        <v>31</v>
      </c>
      <c r="H44" s="7"/>
      <c r="I44" s="6" t="s">
        <v>274</v>
      </c>
      <c r="J44" s="8">
        <v>5</v>
      </c>
      <c r="K44" s="7" t="s">
        <v>275</v>
      </c>
      <c r="L44" s="6">
        <v>3482536</v>
      </c>
      <c r="M44" s="9">
        <v>1.14</v>
      </c>
      <c r="N44" s="9">
        <v>4640.23</v>
      </c>
      <c r="O44" s="9">
        <v>36.68</v>
      </c>
      <c r="P44" s="9">
        <v>0.0</v>
      </c>
      <c r="Q44" s="9">
        <v>2.88</v>
      </c>
      <c r="R44" s="9">
        <f>S44-W44-O44-P44-Q44</f>
        <v>2.6645352591004E-15</v>
      </c>
      <c r="S44" s="9">
        <v>44.95</v>
      </c>
      <c r="T44" s="6">
        <v>81388</v>
      </c>
      <c r="U44" s="7" t="s">
        <v>276</v>
      </c>
      <c r="V44" s="7" t="s">
        <v>277</v>
      </c>
      <c r="W44" s="7">
        <v>5.39</v>
      </c>
      <c r="X44" s="8">
        <v>57695405000109</v>
      </c>
      <c r="Y44" s="10">
        <v>12.0</v>
      </c>
      <c r="Z44" s="6">
        <v>5352</v>
      </c>
      <c r="AA44" s="6" t="s">
        <v>40</v>
      </c>
    </row>
    <row r="45" spans="1:28">
      <c r="A45" s="1" t="s">
        <v>55</v>
      </c>
      <c r="B45" s="2" t="s">
        <v>29</v>
      </c>
      <c r="C45" s="2" t="s">
        <v>171</v>
      </c>
      <c r="D45" s="1" t="s">
        <v>31</v>
      </c>
      <c r="E45" s="2" t="s">
        <v>278</v>
      </c>
      <c r="F45" s="2" t="s">
        <v>30</v>
      </c>
      <c r="G45" s="1" t="s">
        <v>31</v>
      </c>
      <c r="H45" s="2"/>
      <c r="I45" s="1" t="s">
        <v>279</v>
      </c>
      <c r="J45" s="3">
        <v>5</v>
      </c>
      <c r="K45" s="2" t="s">
        <v>280</v>
      </c>
      <c r="L45" s="1">
        <v>3482538</v>
      </c>
      <c r="M45" s="4">
        <v>6.3</v>
      </c>
      <c r="N45" s="4">
        <v>12670.65</v>
      </c>
      <c r="O45" s="4">
        <v>36.68</v>
      </c>
      <c r="P45" s="4">
        <v>0.0</v>
      </c>
      <c r="Q45" s="4">
        <v>7.86</v>
      </c>
      <c r="R45" s="4">
        <f>S45-W45-O45-P45-Q45</f>
        <v>-8.8817841970013E-16</v>
      </c>
      <c r="S45" s="4">
        <v>50.61</v>
      </c>
      <c r="T45" s="1">
        <v>81388</v>
      </c>
      <c r="U45" s="2" t="s">
        <v>281</v>
      </c>
      <c r="V45" s="2" t="s">
        <v>282</v>
      </c>
      <c r="W45" s="2">
        <v>6.07</v>
      </c>
      <c r="X45" s="3">
        <v>57695405000109</v>
      </c>
      <c r="Y45" s="5">
        <v>12.0</v>
      </c>
      <c r="Z45" s="1">
        <v>5352</v>
      </c>
      <c r="AA45" s="1" t="s">
        <v>55</v>
      </c>
    </row>
    <row r="46" spans="1:28">
      <c r="A46" s="6" t="s">
        <v>55</v>
      </c>
      <c r="B46" s="7" t="s">
        <v>29</v>
      </c>
      <c r="C46" s="7" t="s">
        <v>30</v>
      </c>
      <c r="D46" s="6" t="s">
        <v>31</v>
      </c>
      <c r="E46" s="7" t="s">
        <v>283</v>
      </c>
      <c r="F46" s="7" t="s">
        <v>284</v>
      </c>
      <c r="G46" s="6" t="s">
        <v>31</v>
      </c>
      <c r="H46" s="7" t="s">
        <v>285</v>
      </c>
      <c r="I46" s="6" t="s">
        <v>286</v>
      </c>
      <c r="J46" s="8">
        <v>5</v>
      </c>
      <c r="K46" s="7" t="s">
        <v>287</v>
      </c>
      <c r="L46" s="6">
        <v>3482551</v>
      </c>
      <c r="M46" s="9">
        <v>95.8</v>
      </c>
      <c r="N46" s="9">
        <v>14902.81</v>
      </c>
      <c r="O46" s="9">
        <v>38.78</v>
      </c>
      <c r="P46" s="9">
        <v>0.0</v>
      </c>
      <c r="Q46" s="9">
        <v>9.24</v>
      </c>
      <c r="R46" s="9">
        <f>S46-W46-O46-P46-Q46</f>
        <v>1.7763568394003E-15</v>
      </c>
      <c r="S46" s="9">
        <v>54.57</v>
      </c>
      <c r="T46" s="6">
        <v>81388</v>
      </c>
      <c r="U46" s="7" t="s">
        <v>288</v>
      </c>
      <c r="V46" s="7" t="s">
        <v>289</v>
      </c>
      <c r="W46" s="7">
        <v>6.55</v>
      </c>
      <c r="X46" s="8">
        <v>57695405000109</v>
      </c>
      <c r="Y46" s="10">
        <v>12.0</v>
      </c>
      <c r="Z46" s="6">
        <v>5352</v>
      </c>
      <c r="AA46" s="6" t="s">
        <v>55</v>
      </c>
    </row>
    <row r="47" spans="1:28">
      <c r="A47" s="1" t="s">
        <v>55</v>
      </c>
      <c r="B47" s="2" t="s">
        <v>290</v>
      </c>
      <c r="C47" s="2" t="s">
        <v>50</v>
      </c>
      <c r="D47" s="1" t="s">
        <v>31</v>
      </c>
      <c r="E47" s="2" t="s">
        <v>29</v>
      </c>
      <c r="F47" s="2" t="s">
        <v>30</v>
      </c>
      <c r="G47" s="1" t="s">
        <v>31</v>
      </c>
      <c r="H47" s="2"/>
      <c r="I47" s="1" t="s">
        <v>291</v>
      </c>
      <c r="J47" s="3">
        <v>5</v>
      </c>
      <c r="K47" s="2" t="s">
        <v>292</v>
      </c>
      <c r="L47" s="1"/>
      <c r="M47" s="4">
        <v>108.0</v>
      </c>
      <c r="N47" s="4">
        <v>16500.0</v>
      </c>
      <c r="O47" s="4">
        <v>1210.0</v>
      </c>
      <c r="P47" s="4">
        <v>0.0</v>
      </c>
      <c r="Q47" s="4">
        <v>10.23</v>
      </c>
      <c r="R47" s="4">
        <f>S47-W47-O47-P47-Q47</f>
        <v>1.7763568394003E-14</v>
      </c>
      <c r="S47" s="4">
        <v>1386.63</v>
      </c>
      <c r="T47" s="1">
        <v>81387</v>
      </c>
      <c r="U47" s="2" t="s">
        <v>293</v>
      </c>
      <c r="V47" s="2" t="s">
        <v>294</v>
      </c>
      <c r="W47" s="2">
        <v>166.4</v>
      </c>
      <c r="X47" s="3">
        <v>57695405000109</v>
      </c>
      <c r="Y47" s="5">
        <v>12.0</v>
      </c>
      <c r="Z47" s="1">
        <v>5352</v>
      </c>
      <c r="AA47" s="1" t="s">
        <v>55</v>
      </c>
    </row>
    <row r="48" spans="1:28">
      <c r="A48" s="6" t="s">
        <v>55</v>
      </c>
      <c r="B48" s="7" t="s">
        <v>295</v>
      </c>
      <c r="C48" s="7" t="s">
        <v>195</v>
      </c>
      <c r="D48" s="6" t="s">
        <v>31</v>
      </c>
      <c r="E48" s="7" t="s">
        <v>29</v>
      </c>
      <c r="F48" s="7" t="s">
        <v>30</v>
      </c>
      <c r="G48" s="6" t="s">
        <v>31</v>
      </c>
      <c r="H48" s="7"/>
      <c r="I48" s="6" t="s">
        <v>296</v>
      </c>
      <c r="J48" s="8">
        <v>5</v>
      </c>
      <c r="K48" s="7" t="s">
        <v>297</v>
      </c>
      <c r="L48" s="6"/>
      <c r="M48" s="9">
        <v>1128.0</v>
      </c>
      <c r="N48" s="9">
        <v>103959.83</v>
      </c>
      <c r="O48" s="9">
        <v>2300.0</v>
      </c>
      <c r="P48" s="9">
        <v>23.6</v>
      </c>
      <c r="Q48" s="9">
        <v>11.8</v>
      </c>
      <c r="R48" s="9">
        <f>S48-W48-O48-P48-Q48</f>
        <v>554.02</v>
      </c>
      <c r="S48" s="9">
        <v>3283.43</v>
      </c>
      <c r="T48" s="6">
        <v>81389</v>
      </c>
      <c r="U48" s="7" t="s">
        <v>298</v>
      </c>
      <c r="V48" s="7" t="s">
        <v>299</v>
      </c>
      <c r="W48" s="7">
        <v>394.01</v>
      </c>
      <c r="X48" s="8">
        <v>57695405000109</v>
      </c>
      <c r="Y48" s="10">
        <v>12.0</v>
      </c>
      <c r="Z48" s="6">
        <v>5352</v>
      </c>
      <c r="AA48" s="6" t="s">
        <v>55</v>
      </c>
    </row>
    <row r="49" spans="1:28">
      <c r="A49" s="1" t="s">
        <v>55</v>
      </c>
      <c r="B49" s="2" t="s">
        <v>278</v>
      </c>
      <c r="C49" s="2" t="s">
        <v>171</v>
      </c>
      <c r="D49" s="1" t="s">
        <v>31</v>
      </c>
      <c r="E49" s="2" t="s">
        <v>29</v>
      </c>
      <c r="F49" s="2" t="s">
        <v>30</v>
      </c>
      <c r="G49" s="1" t="s">
        <v>31</v>
      </c>
      <c r="H49" s="2"/>
      <c r="I49" s="1" t="s">
        <v>300</v>
      </c>
      <c r="J49" s="3">
        <v>5</v>
      </c>
      <c r="K49" s="2" t="s">
        <v>280</v>
      </c>
      <c r="L49" s="1">
        <v>3482538</v>
      </c>
      <c r="M49" s="4">
        <v>6.3</v>
      </c>
      <c r="N49" s="4">
        <v>12670.65</v>
      </c>
      <c r="O49" s="4">
        <v>36.68</v>
      </c>
      <c r="P49" s="4">
        <v>0.0</v>
      </c>
      <c r="Q49" s="4">
        <v>7.86</v>
      </c>
      <c r="R49" s="4">
        <f>S49-W49-O49-P49-Q49</f>
        <v>-8.8817841970013E-16</v>
      </c>
      <c r="S49" s="4">
        <v>50.61</v>
      </c>
      <c r="T49" s="1">
        <v>81393</v>
      </c>
      <c r="U49" s="2" t="s">
        <v>281</v>
      </c>
      <c r="V49" s="2" t="s">
        <v>301</v>
      </c>
      <c r="W49" s="2">
        <v>6.07</v>
      </c>
      <c r="X49" s="3">
        <v>57695405000109</v>
      </c>
      <c r="Y49" s="5">
        <v>12.0</v>
      </c>
      <c r="Z49" s="1">
        <v>5352</v>
      </c>
      <c r="AA49" s="1" t="s">
        <v>55</v>
      </c>
    </row>
    <row r="50" spans="1:28">
      <c r="A50" s="6" t="s">
        <v>40</v>
      </c>
      <c r="B50" s="7" t="s">
        <v>29</v>
      </c>
      <c r="C50" s="7" t="s">
        <v>30</v>
      </c>
      <c r="D50" s="6" t="s">
        <v>31</v>
      </c>
      <c r="E50" s="7" t="s">
        <v>302</v>
      </c>
      <c r="F50" s="7" t="s">
        <v>303</v>
      </c>
      <c r="G50" s="6" t="s">
        <v>31</v>
      </c>
      <c r="H50" s="7"/>
      <c r="I50" s="6" t="s">
        <v>304</v>
      </c>
      <c r="J50" s="8">
        <v>5</v>
      </c>
      <c r="K50" s="7" t="s">
        <v>305</v>
      </c>
      <c r="L50" s="6">
        <v>3483976</v>
      </c>
      <c r="M50" s="9">
        <v>43.08</v>
      </c>
      <c r="N50" s="9">
        <v>5367.88</v>
      </c>
      <c r="O50" s="9">
        <v>52.4</v>
      </c>
      <c r="P50" s="9">
        <v>0.0</v>
      </c>
      <c r="Q50" s="9">
        <v>3.33</v>
      </c>
      <c r="R50" s="9">
        <f>S50-W50-O50-P50-Q50</f>
        <v>-1.7763568394003E-15</v>
      </c>
      <c r="S50" s="9">
        <v>63.33</v>
      </c>
      <c r="T50" s="6">
        <v>81388</v>
      </c>
      <c r="U50" s="7" t="s">
        <v>306</v>
      </c>
      <c r="V50" s="7" t="s">
        <v>307</v>
      </c>
      <c r="W50" s="7">
        <v>7.6</v>
      </c>
      <c r="X50" s="8">
        <v>57695405000109</v>
      </c>
      <c r="Y50" s="10">
        <v>12.0</v>
      </c>
      <c r="Z50" s="6">
        <v>5352</v>
      </c>
      <c r="AA50" s="6" t="s">
        <v>40</v>
      </c>
    </row>
    <row r="51" spans="1:28">
      <c r="A51" s="1" t="s">
        <v>40</v>
      </c>
      <c r="B51" s="2" t="s">
        <v>29</v>
      </c>
      <c r="C51" s="2" t="s">
        <v>30</v>
      </c>
      <c r="D51" s="1" t="s">
        <v>31</v>
      </c>
      <c r="E51" s="2" t="s">
        <v>308</v>
      </c>
      <c r="F51" s="2" t="s">
        <v>69</v>
      </c>
      <c r="G51" s="1" t="s">
        <v>31</v>
      </c>
      <c r="H51" s="2"/>
      <c r="I51" s="1" t="s">
        <v>309</v>
      </c>
      <c r="J51" s="3">
        <v>5</v>
      </c>
      <c r="K51" s="2" t="s">
        <v>310</v>
      </c>
      <c r="L51" s="1">
        <v>3483904</v>
      </c>
      <c r="M51" s="4">
        <v>199.47</v>
      </c>
      <c r="N51" s="4">
        <v>74503.77</v>
      </c>
      <c r="O51" s="4">
        <v>295.74</v>
      </c>
      <c r="P51" s="4">
        <v>0.0</v>
      </c>
      <c r="Q51" s="4">
        <v>46.19</v>
      </c>
      <c r="R51" s="4">
        <f>S51-W51-O51-P51-Q51</f>
        <v>0</v>
      </c>
      <c r="S51" s="4">
        <v>388.56</v>
      </c>
      <c r="T51" s="1">
        <v>81388</v>
      </c>
      <c r="U51" s="2" t="s">
        <v>311</v>
      </c>
      <c r="V51" s="2" t="s">
        <v>312</v>
      </c>
      <c r="W51" s="2">
        <v>46.63</v>
      </c>
      <c r="X51" s="3">
        <v>57695405000109</v>
      </c>
      <c r="Y51" s="5">
        <v>12.0</v>
      </c>
      <c r="Z51" s="1">
        <v>5352</v>
      </c>
      <c r="AA51" s="1" t="s">
        <v>163</v>
      </c>
    </row>
    <row r="52" spans="1:28">
      <c r="A52" s="6" t="s">
        <v>40</v>
      </c>
      <c r="B52" s="7" t="s">
        <v>29</v>
      </c>
      <c r="C52" s="7" t="s">
        <v>30</v>
      </c>
      <c r="D52" s="6" t="s">
        <v>31</v>
      </c>
      <c r="E52" s="7" t="s">
        <v>313</v>
      </c>
      <c r="F52" s="7" t="s">
        <v>314</v>
      </c>
      <c r="G52" s="6" t="s">
        <v>119</v>
      </c>
      <c r="H52" s="7" t="s">
        <v>315</v>
      </c>
      <c r="I52" s="6" t="s">
        <v>316</v>
      </c>
      <c r="J52" s="8">
        <v>5</v>
      </c>
      <c r="K52" s="7" t="s">
        <v>317</v>
      </c>
      <c r="L52" s="6">
        <v>3483977</v>
      </c>
      <c r="M52" s="9">
        <v>451.18</v>
      </c>
      <c r="N52" s="9">
        <v>34035.41</v>
      </c>
      <c r="O52" s="9">
        <v>354.41</v>
      </c>
      <c r="P52" s="9">
        <v>0.0</v>
      </c>
      <c r="Q52" s="9">
        <v>21.1</v>
      </c>
      <c r="R52" s="9">
        <f>S52-W52-O52-P52-Q52</f>
        <v>2.1316282072803E-14</v>
      </c>
      <c r="S52" s="9">
        <v>426.72</v>
      </c>
      <c r="T52" s="6">
        <v>81388</v>
      </c>
      <c r="U52" s="7" t="s">
        <v>318</v>
      </c>
      <c r="V52" s="7" t="s">
        <v>319</v>
      </c>
      <c r="W52" s="7">
        <v>51.21</v>
      </c>
      <c r="X52" s="8">
        <v>57695405000109</v>
      </c>
      <c r="Y52" s="10">
        <v>12.0</v>
      </c>
      <c r="Z52" s="6">
        <v>5352</v>
      </c>
      <c r="AA52" s="6" t="s">
        <v>40</v>
      </c>
    </row>
    <row r="53" spans="1:28">
      <c r="A53" s="1" t="s">
        <v>40</v>
      </c>
      <c r="B53" s="2" t="s">
        <v>29</v>
      </c>
      <c r="C53" s="2" t="s">
        <v>30</v>
      </c>
      <c r="D53" s="1" t="s">
        <v>31</v>
      </c>
      <c r="E53" s="2" t="s">
        <v>320</v>
      </c>
      <c r="F53" s="2" t="s">
        <v>321</v>
      </c>
      <c r="G53" s="1" t="s">
        <v>31</v>
      </c>
      <c r="H53" s="2"/>
      <c r="I53" s="1" t="s">
        <v>322</v>
      </c>
      <c r="J53" s="3">
        <v>5</v>
      </c>
      <c r="K53" s="2" t="s">
        <v>323</v>
      </c>
      <c r="L53" s="1">
        <v>3483980</v>
      </c>
      <c r="M53" s="4">
        <v>5.37</v>
      </c>
      <c r="N53" s="4">
        <v>2096.56</v>
      </c>
      <c r="O53" s="4">
        <v>36.68</v>
      </c>
      <c r="P53" s="4">
        <v>0.0</v>
      </c>
      <c r="Q53" s="4">
        <v>1.3</v>
      </c>
      <c r="R53" s="4">
        <f>S53-W53-O53-P53-Q53</f>
        <v>-2.8865798640254E-15</v>
      </c>
      <c r="S53" s="4">
        <v>43.16</v>
      </c>
      <c r="T53" s="1">
        <v>81388</v>
      </c>
      <c r="U53" s="2" t="s">
        <v>324</v>
      </c>
      <c r="V53" s="2" t="s">
        <v>325</v>
      </c>
      <c r="W53" s="2">
        <v>5.18</v>
      </c>
      <c r="X53" s="3">
        <v>57695405000109</v>
      </c>
      <c r="Y53" s="5">
        <v>12.0</v>
      </c>
      <c r="Z53" s="1">
        <v>5352</v>
      </c>
      <c r="AA53" s="1" t="s">
        <v>40</v>
      </c>
    </row>
    <row r="54" spans="1:28">
      <c r="A54" s="6" t="s">
        <v>40</v>
      </c>
      <c r="B54" s="7" t="s">
        <v>29</v>
      </c>
      <c r="C54" s="7" t="s">
        <v>30</v>
      </c>
      <c r="D54" s="6" t="s">
        <v>31</v>
      </c>
      <c r="E54" s="7" t="s">
        <v>107</v>
      </c>
      <c r="F54" s="7" t="s">
        <v>108</v>
      </c>
      <c r="G54" s="6" t="s">
        <v>31</v>
      </c>
      <c r="H54" s="7" t="s">
        <v>109</v>
      </c>
      <c r="I54" s="6" t="s">
        <v>326</v>
      </c>
      <c r="J54" s="8">
        <v>5</v>
      </c>
      <c r="K54" s="7" t="s">
        <v>327</v>
      </c>
      <c r="L54" s="6">
        <v>3483978</v>
      </c>
      <c r="M54" s="9">
        <v>53.08</v>
      </c>
      <c r="N54" s="9">
        <v>1246.05</v>
      </c>
      <c r="O54" s="9">
        <v>52.4</v>
      </c>
      <c r="P54" s="9">
        <v>0.0</v>
      </c>
      <c r="Q54" s="9">
        <v>0.77</v>
      </c>
      <c r="R54" s="9">
        <f>S54-W54-O54-P54-Q54</f>
        <v>3.1086244689504E-15</v>
      </c>
      <c r="S54" s="9">
        <v>60.42</v>
      </c>
      <c r="T54" s="6">
        <v>81388</v>
      </c>
      <c r="U54" s="7" t="s">
        <v>328</v>
      </c>
      <c r="V54" s="7" t="s">
        <v>329</v>
      </c>
      <c r="W54" s="7">
        <v>7.25</v>
      </c>
      <c r="X54" s="8">
        <v>57695405000109</v>
      </c>
      <c r="Y54" s="10">
        <v>12.0</v>
      </c>
      <c r="Z54" s="6">
        <v>5352</v>
      </c>
      <c r="AA54" s="6" t="s">
        <v>40</v>
      </c>
    </row>
    <row r="55" spans="1:28">
      <c r="A55" s="1" t="s">
        <v>40</v>
      </c>
      <c r="B55" s="2" t="s">
        <v>29</v>
      </c>
      <c r="C55" s="2" t="s">
        <v>30</v>
      </c>
      <c r="D55" s="1" t="s">
        <v>31</v>
      </c>
      <c r="E55" s="2" t="s">
        <v>330</v>
      </c>
      <c r="F55" s="2" t="s">
        <v>331</v>
      </c>
      <c r="G55" s="1" t="s">
        <v>31</v>
      </c>
      <c r="H55" s="2" t="s">
        <v>332</v>
      </c>
      <c r="I55" s="1" t="s">
        <v>333</v>
      </c>
      <c r="J55" s="3">
        <v>5</v>
      </c>
      <c r="K55" s="2" t="s">
        <v>334</v>
      </c>
      <c r="L55" s="1">
        <v>3483905</v>
      </c>
      <c r="M55" s="4">
        <v>106.16</v>
      </c>
      <c r="N55" s="4">
        <v>3712.05</v>
      </c>
      <c r="O55" s="4">
        <v>38.9</v>
      </c>
      <c r="P55" s="4">
        <v>0.0</v>
      </c>
      <c r="Q55" s="4">
        <v>2.3</v>
      </c>
      <c r="R55" s="4">
        <f>S55-W55-O55-P55-Q55</f>
        <v>4.4408920985006E-15</v>
      </c>
      <c r="S55" s="4">
        <v>46.82</v>
      </c>
      <c r="T55" s="1">
        <v>81388</v>
      </c>
      <c r="U55" s="2" t="s">
        <v>335</v>
      </c>
      <c r="V55" s="2" t="s">
        <v>336</v>
      </c>
      <c r="W55" s="2">
        <v>5.62</v>
      </c>
      <c r="X55" s="3">
        <v>57695405000109</v>
      </c>
      <c r="Y55" s="5">
        <v>12.0</v>
      </c>
      <c r="Z55" s="1">
        <v>5352</v>
      </c>
      <c r="AA55" s="1" t="s">
        <v>40</v>
      </c>
    </row>
    <row r="56" spans="1:28">
      <c r="A56" s="6" t="s">
        <v>40</v>
      </c>
      <c r="B56" s="7" t="s">
        <v>29</v>
      </c>
      <c r="C56" s="7" t="s">
        <v>30</v>
      </c>
      <c r="D56" s="6" t="s">
        <v>31</v>
      </c>
      <c r="E56" s="7" t="s">
        <v>144</v>
      </c>
      <c r="F56" s="7" t="s">
        <v>69</v>
      </c>
      <c r="G56" s="6" t="s">
        <v>31</v>
      </c>
      <c r="H56" s="7"/>
      <c r="I56" s="6" t="s">
        <v>337</v>
      </c>
      <c r="J56" s="8">
        <v>5</v>
      </c>
      <c r="K56" s="7" t="s">
        <v>338</v>
      </c>
      <c r="L56" s="6">
        <v>3483979</v>
      </c>
      <c r="M56" s="9">
        <v>26.54</v>
      </c>
      <c r="N56" s="9">
        <v>1494.16</v>
      </c>
      <c r="O56" s="9">
        <v>52.4</v>
      </c>
      <c r="P56" s="9">
        <v>0.0</v>
      </c>
      <c r="Q56" s="9">
        <v>0.93</v>
      </c>
      <c r="R56" s="9">
        <f>S56-W56-O56-P56-Q56</f>
        <v>-3.3306690738755E-16</v>
      </c>
      <c r="S56" s="9">
        <v>60.6</v>
      </c>
      <c r="T56" s="6">
        <v>81388</v>
      </c>
      <c r="U56" s="7" t="s">
        <v>339</v>
      </c>
      <c r="V56" s="7" t="s">
        <v>340</v>
      </c>
      <c r="W56" s="7">
        <v>7.27</v>
      </c>
      <c r="X56" s="8">
        <v>57695405000109</v>
      </c>
      <c r="Y56" s="10">
        <v>12.0</v>
      </c>
      <c r="Z56" s="6">
        <v>5352</v>
      </c>
      <c r="AA56" s="6" t="s">
        <v>163</v>
      </c>
    </row>
    <row r="57" spans="1:28">
      <c r="A57" s="1" t="s">
        <v>40</v>
      </c>
      <c r="B57" s="2" t="s">
        <v>29</v>
      </c>
      <c r="C57" s="2" t="s">
        <v>30</v>
      </c>
      <c r="D57" s="1" t="s">
        <v>31</v>
      </c>
      <c r="E57" s="2" t="s">
        <v>268</v>
      </c>
      <c r="F57" s="2" t="s">
        <v>69</v>
      </c>
      <c r="G57" s="1" t="s">
        <v>31</v>
      </c>
      <c r="H57" s="2"/>
      <c r="I57" s="1" t="s">
        <v>341</v>
      </c>
      <c r="J57" s="3">
        <v>5</v>
      </c>
      <c r="K57" s="2" t="s">
        <v>342</v>
      </c>
      <c r="L57" s="1">
        <v>3483995</v>
      </c>
      <c r="M57" s="4">
        <v>2582.4</v>
      </c>
      <c r="N57" s="4">
        <v>151152.14</v>
      </c>
      <c r="O57" s="4">
        <v>568.15</v>
      </c>
      <c r="P57" s="4">
        <v>0.0</v>
      </c>
      <c r="Q57" s="4">
        <v>93.71</v>
      </c>
      <c r="R57" s="4">
        <f>S57-W57-O57-P57-Q57</f>
        <v>4.2632564145606E-14</v>
      </c>
      <c r="S57" s="4">
        <v>752.11</v>
      </c>
      <c r="T57" s="1">
        <v>81388</v>
      </c>
      <c r="U57" s="2" t="s">
        <v>343</v>
      </c>
      <c r="V57" s="2" t="s">
        <v>344</v>
      </c>
      <c r="W57" s="2">
        <v>90.25</v>
      </c>
      <c r="X57" s="3">
        <v>57695405000109</v>
      </c>
      <c r="Y57" s="5">
        <v>12.0</v>
      </c>
      <c r="Z57" s="1">
        <v>5352</v>
      </c>
      <c r="AA57" s="1" t="s">
        <v>40</v>
      </c>
    </row>
    <row r="58" spans="1:28">
      <c r="A58" s="6" t="s">
        <v>40</v>
      </c>
      <c r="B58" s="7" t="s">
        <v>29</v>
      </c>
      <c r="C58" s="7" t="s">
        <v>30</v>
      </c>
      <c r="D58" s="6" t="s">
        <v>31</v>
      </c>
      <c r="E58" s="7" t="s">
        <v>68</v>
      </c>
      <c r="F58" s="7" t="s">
        <v>69</v>
      </c>
      <c r="G58" s="6" t="s">
        <v>31</v>
      </c>
      <c r="H58" s="7"/>
      <c r="I58" s="6" t="s">
        <v>345</v>
      </c>
      <c r="J58" s="8">
        <v>5</v>
      </c>
      <c r="K58" s="7" t="s">
        <v>346</v>
      </c>
      <c r="L58" s="6">
        <v>3484018</v>
      </c>
      <c r="M58" s="9">
        <v>195.9</v>
      </c>
      <c r="N58" s="9">
        <v>15722.72</v>
      </c>
      <c r="O58" s="9">
        <v>71.93</v>
      </c>
      <c r="P58" s="9">
        <v>0.0</v>
      </c>
      <c r="Q58" s="9">
        <v>9.75</v>
      </c>
      <c r="R58" s="9">
        <f>S58-W58-O58-P58-Q58</f>
        <v>-1.4210854715202E-14</v>
      </c>
      <c r="S58" s="9">
        <v>92.82</v>
      </c>
      <c r="T58" s="6">
        <v>81388</v>
      </c>
      <c r="U58" s="7" t="s">
        <v>347</v>
      </c>
      <c r="V58" s="7" t="s">
        <v>348</v>
      </c>
      <c r="W58" s="7">
        <v>11.14</v>
      </c>
      <c r="X58" s="8">
        <v>57695405000109</v>
      </c>
      <c r="Y58" s="10">
        <v>12.0</v>
      </c>
      <c r="Z58" s="6">
        <v>5352</v>
      </c>
      <c r="AA58" s="6" t="s">
        <v>40</v>
      </c>
    </row>
    <row r="59" spans="1:28">
      <c r="A59" s="1" t="s">
        <v>40</v>
      </c>
      <c r="B59" s="2" t="s">
        <v>29</v>
      </c>
      <c r="C59" s="2" t="s">
        <v>30</v>
      </c>
      <c r="D59" s="1" t="s">
        <v>31</v>
      </c>
      <c r="E59" s="2" t="s">
        <v>273</v>
      </c>
      <c r="F59" s="2" t="s">
        <v>216</v>
      </c>
      <c r="G59" s="1" t="s">
        <v>31</v>
      </c>
      <c r="H59" s="2"/>
      <c r="I59" s="1" t="s">
        <v>349</v>
      </c>
      <c r="J59" s="3">
        <v>5</v>
      </c>
      <c r="K59" s="2" t="s">
        <v>350</v>
      </c>
      <c r="L59" s="1">
        <v>3484016</v>
      </c>
      <c r="M59" s="4">
        <v>26.54</v>
      </c>
      <c r="N59" s="4">
        <v>4075.6</v>
      </c>
      <c r="O59" s="4">
        <v>52.4</v>
      </c>
      <c r="P59" s="4">
        <v>0.0</v>
      </c>
      <c r="Q59" s="4">
        <v>2.53</v>
      </c>
      <c r="R59" s="4">
        <f>S59-W59-O59-P59-Q59</f>
        <v>1.3322676295502E-15</v>
      </c>
      <c r="S59" s="4">
        <v>62.42</v>
      </c>
      <c r="T59" s="1">
        <v>81389</v>
      </c>
      <c r="U59" s="2" t="s">
        <v>351</v>
      </c>
      <c r="V59" s="2" t="s">
        <v>352</v>
      </c>
      <c r="W59" s="2">
        <v>7.49</v>
      </c>
      <c r="X59" s="3">
        <v>57695405000109</v>
      </c>
      <c r="Y59" s="5">
        <v>12.0</v>
      </c>
      <c r="Z59" s="1">
        <v>5352</v>
      </c>
      <c r="AA59" s="1" t="s">
        <v>163</v>
      </c>
    </row>
    <row r="60" spans="1:28">
      <c r="A60" s="6" t="s">
        <v>40</v>
      </c>
      <c r="B60" s="7" t="s">
        <v>29</v>
      </c>
      <c r="C60" s="7" t="s">
        <v>30</v>
      </c>
      <c r="D60" s="6" t="s">
        <v>31</v>
      </c>
      <c r="E60" s="7" t="s">
        <v>353</v>
      </c>
      <c r="F60" s="7" t="s">
        <v>284</v>
      </c>
      <c r="G60" s="6" t="s">
        <v>31</v>
      </c>
      <c r="H60" s="7"/>
      <c r="I60" s="6" t="s">
        <v>354</v>
      </c>
      <c r="J60" s="8">
        <v>5</v>
      </c>
      <c r="K60" s="7" t="s">
        <v>355</v>
      </c>
      <c r="L60" s="6">
        <v>3483994</v>
      </c>
      <c r="M60" s="9">
        <v>2940.0</v>
      </c>
      <c r="N60" s="9">
        <v>512537.12</v>
      </c>
      <c r="O60" s="9">
        <v>1895.35</v>
      </c>
      <c r="P60" s="9">
        <v>0.0</v>
      </c>
      <c r="Q60" s="9">
        <v>256.27</v>
      </c>
      <c r="R60" s="9">
        <f>S60-W60-O60-P60-Q60</f>
        <v>250</v>
      </c>
      <c r="S60" s="9">
        <v>2729.11</v>
      </c>
      <c r="T60" s="6">
        <v>81389</v>
      </c>
      <c r="U60" s="7" t="s">
        <v>356</v>
      </c>
      <c r="V60" s="7" t="s">
        <v>357</v>
      </c>
      <c r="W60" s="7">
        <v>327.49</v>
      </c>
      <c r="X60" s="8">
        <v>57695405000109</v>
      </c>
      <c r="Y60" s="10">
        <v>12.0</v>
      </c>
      <c r="Z60" s="6">
        <v>5352</v>
      </c>
      <c r="AA60" s="6" t="s">
        <v>358</v>
      </c>
    </row>
    <row r="61" spans="1:28">
      <c r="A61" s="1" t="s">
        <v>40</v>
      </c>
      <c r="B61" s="2" t="s">
        <v>29</v>
      </c>
      <c r="C61" s="2" t="s">
        <v>30</v>
      </c>
      <c r="D61" s="1" t="s">
        <v>31</v>
      </c>
      <c r="E61" s="2" t="s">
        <v>359</v>
      </c>
      <c r="F61" s="2" t="s">
        <v>360</v>
      </c>
      <c r="G61" s="1" t="s">
        <v>31</v>
      </c>
      <c r="H61" s="2"/>
      <c r="I61" s="1" t="s">
        <v>361</v>
      </c>
      <c r="J61" s="3">
        <v>5</v>
      </c>
      <c r="K61" s="2" t="s">
        <v>362</v>
      </c>
      <c r="L61" s="1"/>
      <c r="M61" s="4">
        <v>52.8</v>
      </c>
      <c r="N61" s="4">
        <v>147704.9</v>
      </c>
      <c r="O61" s="4">
        <v>438.07</v>
      </c>
      <c r="P61" s="4">
        <v>0.0</v>
      </c>
      <c r="Q61" s="4">
        <v>91.58</v>
      </c>
      <c r="R61" s="4">
        <f>S61-W61-O61-P61-Q61</f>
        <v>-1.4210854715202E-14</v>
      </c>
      <c r="S61" s="4">
        <v>601.88</v>
      </c>
      <c r="T61" s="1">
        <v>81389</v>
      </c>
      <c r="U61" s="2" t="s">
        <v>363</v>
      </c>
      <c r="V61" s="2" t="s">
        <v>364</v>
      </c>
      <c r="W61" s="2">
        <v>72.23</v>
      </c>
      <c r="X61" s="3">
        <v>57695405000109</v>
      </c>
      <c r="Y61" s="5">
        <v>12.0</v>
      </c>
      <c r="Z61" s="1">
        <v>5352</v>
      </c>
      <c r="AA61" s="1" t="s">
        <v>358</v>
      </c>
    </row>
    <row r="62" spans="1:28">
      <c r="A62" s="6" t="s">
        <v>40</v>
      </c>
      <c r="B62" s="7" t="s">
        <v>29</v>
      </c>
      <c r="C62" s="7" t="s">
        <v>30</v>
      </c>
      <c r="D62" s="6" t="s">
        <v>31</v>
      </c>
      <c r="E62" s="7" t="s">
        <v>290</v>
      </c>
      <c r="F62" s="7" t="s">
        <v>50</v>
      </c>
      <c r="G62" s="6" t="s">
        <v>31</v>
      </c>
      <c r="H62" s="7"/>
      <c r="I62" s="6" t="s">
        <v>365</v>
      </c>
      <c r="J62" s="8">
        <v>5</v>
      </c>
      <c r="K62" s="7" t="s">
        <v>366</v>
      </c>
      <c r="L62" s="6"/>
      <c r="M62" s="9">
        <v>1069.0</v>
      </c>
      <c r="N62" s="9">
        <v>1201984.32</v>
      </c>
      <c r="O62" s="9">
        <v>2750.0</v>
      </c>
      <c r="P62" s="9">
        <v>0.0</v>
      </c>
      <c r="Q62" s="9">
        <v>600.99</v>
      </c>
      <c r="R62" s="9">
        <f>S62-W62-O62-P62-Q62</f>
        <v>250</v>
      </c>
      <c r="S62" s="9">
        <v>4092.03</v>
      </c>
      <c r="T62" s="6">
        <v>81389</v>
      </c>
      <c r="U62" s="7" t="s">
        <v>367</v>
      </c>
      <c r="V62" s="7" t="s">
        <v>368</v>
      </c>
      <c r="W62" s="7">
        <v>491.04</v>
      </c>
      <c r="X62" s="8">
        <v>57695405000109</v>
      </c>
      <c r="Y62" s="10">
        <v>12.0</v>
      </c>
      <c r="Z62" s="6">
        <v>5352</v>
      </c>
      <c r="AA62" s="6" t="s">
        <v>163</v>
      </c>
    </row>
    <row r="63" spans="1:28">
      <c r="A63" s="1" t="s">
        <v>40</v>
      </c>
      <c r="B63" s="2" t="s">
        <v>29</v>
      </c>
      <c r="C63" s="2" t="s">
        <v>30</v>
      </c>
      <c r="D63" s="1" t="s">
        <v>31</v>
      </c>
      <c r="E63" s="2" t="s">
        <v>68</v>
      </c>
      <c r="F63" s="2" t="s">
        <v>69</v>
      </c>
      <c r="G63" s="1" t="s">
        <v>31</v>
      </c>
      <c r="H63" s="2"/>
      <c r="I63" s="1" t="s">
        <v>369</v>
      </c>
      <c r="J63" s="3">
        <v>5</v>
      </c>
      <c r="K63" s="2" t="s">
        <v>370</v>
      </c>
      <c r="L63" s="1">
        <v>3484018</v>
      </c>
      <c r="M63" s="4">
        <v>195.9</v>
      </c>
      <c r="N63" s="4">
        <v>14706.93</v>
      </c>
      <c r="O63" s="4">
        <v>103.1</v>
      </c>
      <c r="P63" s="4">
        <v>0.0</v>
      </c>
      <c r="Q63" s="4">
        <v>9.12</v>
      </c>
      <c r="R63" s="4">
        <f>S63-W63-O63-P63-Q63</f>
        <v>5.3290705182008E-15</v>
      </c>
      <c r="S63" s="4">
        <v>127.52</v>
      </c>
      <c r="T63" s="1">
        <v>81389</v>
      </c>
      <c r="U63" s="2" t="s">
        <v>371</v>
      </c>
      <c r="V63" s="2" t="s">
        <v>372</v>
      </c>
      <c r="W63" s="2">
        <v>15.3</v>
      </c>
      <c r="X63" s="3">
        <v>57695405000109</v>
      </c>
      <c r="Y63" s="5">
        <v>12.0</v>
      </c>
      <c r="Z63" s="1">
        <v>5352</v>
      </c>
      <c r="AA63" s="1" t="s">
        <v>40</v>
      </c>
    </row>
    <row r="64" spans="1:28">
      <c r="A64" s="6" t="s">
        <v>40</v>
      </c>
      <c r="B64" s="7" t="s">
        <v>29</v>
      </c>
      <c r="C64" s="7" t="s">
        <v>30</v>
      </c>
      <c r="D64" s="6" t="s">
        <v>31</v>
      </c>
      <c r="E64" s="7" t="s">
        <v>144</v>
      </c>
      <c r="F64" s="7" t="s">
        <v>69</v>
      </c>
      <c r="G64" s="6" t="s">
        <v>31</v>
      </c>
      <c r="H64" s="7"/>
      <c r="I64" s="6" t="s">
        <v>373</v>
      </c>
      <c r="J64" s="8">
        <v>5</v>
      </c>
      <c r="K64" s="7" t="s">
        <v>374</v>
      </c>
      <c r="L64" s="6">
        <v>3475297</v>
      </c>
      <c r="M64" s="9">
        <v>833.34</v>
      </c>
      <c r="N64" s="9">
        <v>0.0</v>
      </c>
      <c r="O64" s="9">
        <v>349.25</v>
      </c>
      <c r="P64" s="9">
        <v>0.0</v>
      </c>
      <c r="Q64" s="9">
        <v>0.0</v>
      </c>
      <c r="R64" s="9">
        <f>S64-W64-O64-P64-Q64</f>
        <v>0</v>
      </c>
      <c r="S64" s="9">
        <v>396.88</v>
      </c>
      <c r="T64" s="6">
        <v>81391</v>
      </c>
      <c r="U64" s="7" t="s">
        <v>375</v>
      </c>
      <c r="V64" s="7" t="s">
        <v>376</v>
      </c>
      <c r="W64" s="7">
        <v>47.63</v>
      </c>
      <c r="X64" s="8">
        <v>57695405000109</v>
      </c>
      <c r="Y64" s="10">
        <v>12.0</v>
      </c>
      <c r="Z64" s="6">
        <v>5352</v>
      </c>
      <c r="AA64" s="6" t="s">
        <v>40</v>
      </c>
    </row>
    <row r="65" spans="1:28">
      <c r="A65" s="1" t="s">
        <v>40</v>
      </c>
      <c r="B65" s="2" t="s">
        <v>29</v>
      </c>
      <c r="C65" s="2" t="s">
        <v>30</v>
      </c>
      <c r="D65" s="1" t="s">
        <v>31</v>
      </c>
      <c r="E65" s="2" t="s">
        <v>239</v>
      </c>
      <c r="F65" s="2" t="s">
        <v>240</v>
      </c>
      <c r="G65" s="1" t="s">
        <v>31</v>
      </c>
      <c r="H65" s="2"/>
      <c r="I65" s="1" t="s">
        <v>377</v>
      </c>
      <c r="J65" s="3">
        <v>5</v>
      </c>
      <c r="K65" s="2" t="s">
        <v>378</v>
      </c>
      <c r="L65" s="1">
        <v>3475255</v>
      </c>
      <c r="M65" s="4">
        <v>1175.4</v>
      </c>
      <c r="N65" s="4">
        <v>0.0</v>
      </c>
      <c r="O65" s="4">
        <v>275.0</v>
      </c>
      <c r="P65" s="4">
        <v>0.0</v>
      </c>
      <c r="Q65" s="4">
        <v>0.0</v>
      </c>
      <c r="R65" s="4">
        <f>S65-W65-O65-P65-Q65</f>
        <v>0</v>
      </c>
      <c r="S65" s="4">
        <v>312.5</v>
      </c>
      <c r="T65" s="1">
        <v>81391</v>
      </c>
      <c r="U65" s="2" t="s">
        <v>379</v>
      </c>
      <c r="V65" s="2" t="s">
        <v>380</v>
      </c>
      <c r="W65" s="2">
        <v>37.5</v>
      </c>
      <c r="X65" s="3">
        <v>57695405000109</v>
      </c>
      <c r="Y65" s="5">
        <v>12.0</v>
      </c>
      <c r="Z65" s="1">
        <v>5352</v>
      </c>
      <c r="AA65" s="1" t="s">
        <v>40</v>
      </c>
    </row>
    <row r="66" spans="1:28">
      <c r="A66" s="6" t="s">
        <v>40</v>
      </c>
      <c r="B66" s="7" t="s">
        <v>29</v>
      </c>
      <c r="C66" s="7" t="s">
        <v>30</v>
      </c>
      <c r="D66" s="6" t="s">
        <v>31</v>
      </c>
      <c r="E66" s="7" t="s">
        <v>381</v>
      </c>
      <c r="F66" s="7" t="s">
        <v>171</v>
      </c>
      <c r="G66" s="6" t="s">
        <v>31</v>
      </c>
      <c r="H66" s="7"/>
      <c r="I66" s="6" t="s">
        <v>382</v>
      </c>
      <c r="J66" s="8">
        <v>5</v>
      </c>
      <c r="K66" s="7" t="s">
        <v>383</v>
      </c>
      <c r="L66" s="6">
        <v>3465542</v>
      </c>
      <c r="M66" s="9">
        <v>265.0</v>
      </c>
      <c r="N66" s="9">
        <v>0.0</v>
      </c>
      <c r="O66" s="9">
        <v>423.5</v>
      </c>
      <c r="P66" s="9">
        <v>0.0</v>
      </c>
      <c r="Q66" s="9">
        <v>0.0</v>
      </c>
      <c r="R66" s="9">
        <f>S66-W66-O66-P66-Q66</f>
        <v>0</v>
      </c>
      <c r="S66" s="9">
        <v>481.25</v>
      </c>
      <c r="T66" s="6">
        <v>81391</v>
      </c>
      <c r="U66" s="7" t="s">
        <v>384</v>
      </c>
      <c r="V66" s="7" t="s">
        <v>385</v>
      </c>
      <c r="W66" s="7">
        <v>57.75</v>
      </c>
      <c r="X66" s="8">
        <v>57695405000109</v>
      </c>
      <c r="Y66" s="10">
        <v>12.0</v>
      </c>
      <c r="Z66" s="6">
        <v>5352</v>
      </c>
      <c r="AA66" s="6" t="s">
        <v>40</v>
      </c>
    </row>
    <row r="67" spans="1:28">
      <c r="A67" s="1" t="s">
        <v>40</v>
      </c>
      <c r="B67" s="2" t="s">
        <v>29</v>
      </c>
      <c r="C67" s="2" t="s">
        <v>30</v>
      </c>
      <c r="D67" s="1" t="s">
        <v>31</v>
      </c>
      <c r="E67" s="2" t="s">
        <v>32</v>
      </c>
      <c r="F67" s="2" t="s">
        <v>33</v>
      </c>
      <c r="G67" s="1" t="s">
        <v>34</v>
      </c>
      <c r="H67" s="2" t="s">
        <v>35</v>
      </c>
      <c r="I67" s="1" t="s">
        <v>386</v>
      </c>
      <c r="J67" s="3">
        <v>5</v>
      </c>
      <c r="K67" s="2" t="s">
        <v>387</v>
      </c>
      <c r="L67" s="1">
        <v>3468304</v>
      </c>
      <c r="M67" s="4">
        <v>391.8</v>
      </c>
      <c r="N67" s="4">
        <v>0.0</v>
      </c>
      <c r="O67" s="4">
        <v>275.0</v>
      </c>
      <c r="P67" s="4">
        <v>0.0</v>
      </c>
      <c r="Q67" s="4">
        <v>0.0</v>
      </c>
      <c r="R67" s="4">
        <f>S67-W67-O67-P67-Q67</f>
        <v>0</v>
      </c>
      <c r="S67" s="4">
        <v>312.5</v>
      </c>
      <c r="T67" s="1">
        <v>81391</v>
      </c>
      <c r="U67" s="2" t="s">
        <v>388</v>
      </c>
      <c r="V67" s="2" t="s">
        <v>389</v>
      </c>
      <c r="W67" s="2">
        <v>37.5</v>
      </c>
      <c r="X67" s="3">
        <v>57695405000109</v>
      </c>
      <c r="Y67" s="5">
        <v>12.0</v>
      </c>
      <c r="Z67" s="1">
        <v>5352</v>
      </c>
      <c r="AA67" s="1" t="s">
        <v>40</v>
      </c>
    </row>
    <row r="68" spans="1:28">
      <c r="A68" s="6" t="s">
        <v>40</v>
      </c>
      <c r="B68" s="7" t="s">
        <v>29</v>
      </c>
      <c r="C68" s="7" t="s">
        <v>30</v>
      </c>
      <c r="D68" s="6" t="s">
        <v>31</v>
      </c>
      <c r="E68" s="7" t="s">
        <v>290</v>
      </c>
      <c r="F68" s="7" t="s">
        <v>50</v>
      </c>
      <c r="G68" s="6" t="s">
        <v>31</v>
      </c>
      <c r="H68" s="7"/>
      <c r="I68" s="6" t="s">
        <v>390</v>
      </c>
      <c r="J68" s="8">
        <v>5</v>
      </c>
      <c r="K68" s="7" t="s">
        <v>391</v>
      </c>
      <c r="L68" s="6"/>
      <c r="M68" s="9">
        <v>168.0</v>
      </c>
      <c r="N68" s="9">
        <v>0.0</v>
      </c>
      <c r="O68" s="9">
        <v>522.5</v>
      </c>
      <c r="P68" s="9">
        <v>0.0</v>
      </c>
      <c r="Q68" s="9">
        <v>0.0</v>
      </c>
      <c r="R68" s="9">
        <f>S68-W68-O68-P68-Q68</f>
        <v>0</v>
      </c>
      <c r="S68" s="9">
        <v>593.75</v>
      </c>
      <c r="T68" s="6">
        <v>81392</v>
      </c>
      <c r="U68" s="7" t="s">
        <v>392</v>
      </c>
      <c r="V68" s="7" t="s">
        <v>393</v>
      </c>
      <c r="W68" s="7">
        <v>71.25</v>
      </c>
      <c r="X68" s="8">
        <v>57695405000109</v>
      </c>
      <c r="Y68" s="10">
        <v>12.0</v>
      </c>
      <c r="Z68" s="6">
        <v>5352</v>
      </c>
      <c r="AA68" s="6" t="s">
        <v>40</v>
      </c>
    </row>
    <row r="69" spans="1:28">
      <c r="A69" s="1" t="s">
        <v>163</v>
      </c>
      <c r="B69" s="2" t="s">
        <v>29</v>
      </c>
      <c r="C69" s="2" t="s">
        <v>30</v>
      </c>
      <c r="D69" s="1" t="s">
        <v>31</v>
      </c>
      <c r="E69" s="2" t="s">
        <v>394</v>
      </c>
      <c r="F69" s="2" t="s">
        <v>284</v>
      </c>
      <c r="G69" s="1" t="s">
        <v>31</v>
      </c>
      <c r="H69" s="2"/>
      <c r="I69" s="1" t="s">
        <v>395</v>
      </c>
      <c r="J69" s="3">
        <v>5</v>
      </c>
      <c r="K69" s="2" t="s">
        <v>396</v>
      </c>
      <c r="L69" s="1">
        <v>3486147</v>
      </c>
      <c r="M69" s="4">
        <v>16.14</v>
      </c>
      <c r="N69" s="4">
        <v>4050.19</v>
      </c>
      <c r="O69" s="4">
        <v>36.68</v>
      </c>
      <c r="P69" s="4">
        <v>0.0</v>
      </c>
      <c r="Q69" s="4">
        <v>2.51</v>
      </c>
      <c r="R69" s="4">
        <f>S69-W69-O69-P69-Q69</f>
        <v>275</v>
      </c>
      <c r="S69" s="4">
        <v>357.03</v>
      </c>
      <c r="T69" s="1">
        <v>81388</v>
      </c>
      <c r="U69" s="2" t="s">
        <v>397</v>
      </c>
      <c r="V69" s="2" t="s">
        <v>398</v>
      </c>
      <c r="W69" s="2">
        <v>42.84</v>
      </c>
      <c r="X69" s="3">
        <v>57695405000109</v>
      </c>
      <c r="Y69" s="5">
        <v>12.0</v>
      </c>
      <c r="Z69" s="1">
        <v>5352</v>
      </c>
      <c r="AA69" s="1" t="s">
        <v>358</v>
      </c>
    </row>
    <row r="70" spans="1:28">
      <c r="A70" s="6" t="s">
        <v>163</v>
      </c>
      <c r="B70" s="7" t="s">
        <v>29</v>
      </c>
      <c r="C70" s="7" t="s">
        <v>30</v>
      </c>
      <c r="D70" s="6" t="s">
        <v>31</v>
      </c>
      <c r="E70" s="7" t="s">
        <v>99</v>
      </c>
      <c r="F70" s="7" t="s">
        <v>100</v>
      </c>
      <c r="G70" s="6" t="s">
        <v>101</v>
      </c>
      <c r="H70" s="7" t="s">
        <v>102</v>
      </c>
      <c r="I70" s="6" t="s">
        <v>399</v>
      </c>
      <c r="J70" s="8">
        <v>5</v>
      </c>
      <c r="K70" s="7" t="s">
        <v>400</v>
      </c>
      <c r="L70" s="6">
        <v>3485602</v>
      </c>
      <c r="M70" s="9">
        <v>26.54</v>
      </c>
      <c r="N70" s="9">
        <v>7255.22</v>
      </c>
      <c r="O70" s="9">
        <v>0.0</v>
      </c>
      <c r="P70" s="9">
        <v>0.0</v>
      </c>
      <c r="Q70" s="9">
        <v>10.0</v>
      </c>
      <c r="R70" s="9">
        <f>S70-W70-O70-P70-Q70</f>
        <v>0</v>
      </c>
      <c r="S70" s="9">
        <v>11.36</v>
      </c>
      <c r="T70" s="6">
        <v>81388</v>
      </c>
      <c r="U70" s="7" t="s">
        <v>401</v>
      </c>
      <c r="V70" s="7" t="s">
        <v>402</v>
      </c>
      <c r="W70" s="7">
        <v>1.36</v>
      </c>
      <c r="X70" s="8">
        <v>57695405000109</v>
      </c>
      <c r="Y70" s="10">
        <v>12.0</v>
      </c>
      <c r="Z70" s="6">
        <v>5352</v>
      </c>
      <c r="AA70" s="6" t="s">
        <v>163</v>
      </c>
    </row>
    <row r="71" spans="1:28">
      <c r="A71" s="1" t="s">
        <v>163</v>
      </c>
      <c r="B71" s="2" t="s">
        <v>29</v>
      </c>
      <c r="C71" s="2" t="s">
        <v>30</v>
      </c>
      <c r="D71" s="1" t="s">
        <v>31</v>
      </c>
      <c r="E71" s="2" t="s">
        <v>99</v>
      </c>
      <c r="F71" s="2" t="s">
        <v>100</v>
      </c>
      <c r="G71" s="1" t="s">
        <v>101</v>
      </c>
      <c r="H71" s="2" t="s">
        <v>102</v>
      </c>
      <c r="I71" s="1" t="s">
        <v>403</v>
      </c>
      <c r="J71" s="3">
        <v>5</v>
      </c>
      <c r="K71" s="2" t="s">
        <v>404</v>
      </c>
      <c r="L71" s="1">
        <v>3485602</v>
      </c>
      <c r="M71" s="4">
        <v>160.58</v>
      </c>
      <c r="N71" s="4">
        <v>60016.12</v>
      </c>
      <c r="O71" s="4">
        <v>58.9</v>
      </c>
      <c r="P71" s="4">
        <v>0.0</v>
      </c>
      <c r="Q71" s="4">
        <v>37.21</v>
      </c>
      <c r="R71" s="4">
        <f>S71-W71-O71-P71-Q71</f>
        <v>0</v>
      </c>
      <c r="S71" s="4">
        <v>109.22</v>
      </c>
      <c r="T71" s="1">
        <v>81388</v>
      </c>
      <c r="U71" s="2" t="s">
        <v>405</v>
      </c>
      <c r="V71" s="2" t="s">
        <v>406</v>
      </c>
      <c r="W71" s="2">
        <v>13.11</v>
      </c>
      <c r="X71" s="3">
        <v>57695405000109</v>
      </c>
      <c r="Y71" s="5">
        <v>12.0</v>
      </c>
      <c r="Z71" s="1">
        <v>5352</v>
      </c>
      <c r="AA71" s="1" t="s">
        <v>163</v>
      </c>
    </row>
    <row r="72" spans="1:28">
      <c r="A72" s="6" t="s">
        <v>163</v>
      </c>
      <c r="B72" s="7" t="s">
        <v>29</v>
      </c>
      <c r="C72" s="7" t="s">
        <v>30</v>
      </c>
      <c r="D72" s="6" t="s">
        <v>31</v>
      </c>
      <c r="E72" s="7" t="s">
        <v>245</v>
      </c>
      <c r="F72" s="7" t="s">
        <v>75</v>
      </c>
      <c r="G72" s="6" t="s">
        <v>31</v>
      </c>
      <c r="H72" s="7"/>
      <c r="I72" s="6" t="s">
        <v>407</v>
      </c>
      <c r="J72" s="8">
        <v>5</v>
      </c>
      <c r="K72" s="7" t="s">
        <v>408</v>
      </c>
      <c r="L72" s="6">
        <v>3485581</v>
      </c>
      <c r="M72" s="9">
        <v>212.0</v>
      </c>
      <c r="N72" s="9">
        <v>24005.62</v>
      </c>
      <c r="O72" s="9">
        <v>69.96</v>
      </c>
      <c r="P72" s="9">
        <v>0.0</v>
      </c>
      <c r="Q72" s="9">
        <v>14.88</v>
      </c>
      <c r="R72" s="9">
        <f>S72-W72-O72-P72-Q72</f>
        <v>8.8817841970013E-15</v>
      </c>
      <c r="S72" s="9">
        <v>96.41</v>
      </c>
      <c r="T72" s="6">
        <v>81388</v>
      </c>
      <c r="U72" s="7" t="s">
        <v>409</v>
      </c>
      <c r="V72" s="7" t="s">
        <v>410</v>
      </c>
      <c r="W72" s="7">
        <v>11.57</v>
      </c>
      <c r="X72" s="8">
        <v>57695405000109</v>
      </c>
      <c r="Y72" s="10">
        <v>12.0</v>
      </c>
      <c r="Z72" s="6">
        <v>5352</v>
      </c>
      <c r="AA72" s="6" t="s">
        <v>163</v>
      </c>
    </row>
    <row r="73" spans="1:28">
      <c r="A73" s="1" t="s">
        <v>163</v>
      </c>
      <c r="B73" s="2" t="s">
        <v>29</v>
      </c>
      <c r="C73" s="2" t="s">
        <v>30</v>
      </c>
      <c r="D73" s="1" t="s">
        <v>31</v>
      </c>
      <c r="E73" s="2" t="s">
        <v>411</v>
      </c>
      <c r="F73" s="2" t="s">
        <v>412</v>
      </c>
      <c r="G73" s="1" t="s">
        <v>119</v>
      </c>
      <c r="H73" s="2" t="s">
        <v>109</v>
      </c>
      <c r="I73" s="1" t="s">
        <v>413</v>
      </c>
      <c r="J73" s="3">
        <v>5</v>
      </c>
      <c r="K73" s="2" t="s">
        <v>414</v>
      </c>
      <c r="L73" s="1">
        <v>3485636</v>
      </c>
      <c r="M73" s="4">
        <v>159.24</v>
      </c>
      <c r="N73" s="4">
        <v>4237.61</v>
      </c>
      <c r="O73" s="4">
        <v>83.63</v>
      </c>
      <c r="P73" s="4">
        <v>0.0</v>
      </c>
      <c r="Q73" s="4">
        <v>2.63</v>
      </c>
      <c r="R73" s="4">
        <f>S73-W73-O73-P73-Q73</f>
        <v>-4.4408920985006E-15</v>
      </c>
      <c r="S73" s="4">
        <v>98.02</v>
      </c>
      <c r="T73" s="1">
        <v>81388</v>
      </c>
      <c r="U73" s="2" t="s">
        <v>415</v>
      </c>
      <c r="V73" s="2" t="s">
        <v>416</v>
      </c>
      <c r="W73" s="2">
        <v>11.76</v>
      </c>
      <c r="X73" s="3">
        <v>57695405000109</v>
      </c>
      <c r="Y73" s="5">
        <v>12.0</v>
      </c>
      <c r="Z73" s="1">
        <v>5352</v>
      </c>
      <c r="AA73" s="1" t="s">
        <v>163</v>
      </c>
    </row>
    <row r="74" spans="1:28">
      <c r="A74" s="6" t="s">
        <v>163</v>
      </c>
      <c r="B74" s="7" t="s">
        <v>29</v>
      </c>
      <c r="C74" s="7" t="s">
        <v>30</v>
      </c>
      <c r="D74" s="6" t="s">
        <v>31</v>
      </c>
      <c r="E74" s="7" t="s">
        <v>117</v>
      </c>
      <c r="F74" s="7" t="s">
        <v>118</v>
      </c>
      <c r="G74" s="6" t="s">
        <v>119</v>
      </c>
      <c r="H74" s="7" t="s">
        <v>120</v>
      </c>
      <c r="I74" s="6" t="s">
        <v>417</v>
      </c>
      <c r="J74" s="8">
        <v>5</v>
      </c>
      <c r="K74" s="7" t="s">
        <v>418</v>
      </c>
      <c r="L74" s="6">
        <v>3485639</v>
      </c>
      <c r="M74" s="9">
        <v>265.4</v>
      </c>
      <c r="N74" s="9">
        <v>35984.4</v>
      </c>
      <c r="O74" s="9">
        <v>126.64</v>
      </c>
      <c r="P74" s="9">
        <v>0.0</v>
      </c>
      <c r="Q74" s="9">
        <v>22.31</v>
      </c>
      <c r="R74" s="9">
        <f>S74-W74-O74-P74-Q74</f>
        <v>-1.0658141036402E-14</v>
      </c>
      <c r="S74" s="9">
        <v>169.26</v>
      </c>
      <c r="T74" s="6">
        <v>81388</v>
      </c>
      <c r="U74" s="7" t="s">
        <v>419</v>
      </c>
      <c r="V74" s="7" t="s">
        <v>420</v>
      </c>
      <c r="W74" s="7">
        <v>20.31</v>
      </c>
      <c r="X74" s="8">
        <v>57695405000109</v>
      </c>
      <c r="Y74" s="10">
        <v>12.0</v>
      </c>
      <c r="Z74" s="6">
        <v>5352</v>
      </c>
      <c r="AA74" s="6" t="s">
        <v>163</v>
      </c>
    </row>
    <row r="75" spans="1:28">
      <c r="A75" s="1" t="s">
        <v>163</v>
      </c>
      <c r="B75" s="2" t="s">
        <v>29</v>
      </c>
      <c r="C75" s="2" t="s">
        <v>30</v>
      </c>
      <c r="D75" s="1" t="s">
        <v>31</v>
      </c>
      <c r="E75" s="2" t="s">
        <v>421</v>
      </c>
      <c r="F75" s="2" t="s">
        <v>422</v>
      </c>
      <c r="G75" s="1" t="s">
        <v>31</v>
      </c>
      <c r="H75" s="2" t="s">
        <v>423</v>
      </c>
      <c r="I75" s="1" t="s">
        <v>424</v>
      </c>
      <c r="J75" s="3">
        <v>5</v>
      </c>
      <c r="K75" s="2" t="s">
        <v>425</v>
      </c>
      <c r="L75" s="1">
        <v>3485603</v>
      </c>
      <c r="M75" s="4">
        <v>5.37</v>
      </c>
      <c r="N75" s="4">
        <v>1338.59</v>
      </c>
      <c r="O75" s="4">
        <v>36.68</v>
      </c>
      <c r="P75" s="4">
        <v>0.0</v>
      </c>
      <c r="Q75" s="4">
        <v>0.83</v>
      </c>
      <c r="R75" s="4">
        <f>S75-W75-O75-P75-Q75</f>
        <v>5.4400928206633E-15</v>
      </c>
      <c r="S75" s="4">
        <v>42.63</v>
      </c>
      <c r="T75" s="1">
        <v>81388</v>
      </c>
      <c r="U75" s="2" t="s">
        <v>426</v>
      </c>
      <c r="V75" s="2" t="s">
        <v>427</v>
      </c>
      <c r="W75" s="2">
        <v>5.12</v>
      </c>
      <c r="X75" s="3">
        <v>57695405000109</v>
      </c>
      <c r="Y75" s="5">
        <v>12.0</v>
      </c>
      <c r="Z75" s="1">
        <v>5352</v>
      </c>
      <c r="AA75" s="1" t="s">
        <v>358</v>
      </c>
    </row>
    <row r="76" spans="1:28">
      <c r="A76" s="6" t="s">
        <v>163</v>
      </c>
      <c r="B76" s="7" t="s">
        <v>29</v>
      </c>
      <c r="C76" s="7" t="s">
        <v>30</v>
      </c>
      <c r="D76" s="6" t="s">
        <v>31</v>
      </c>
      <c r="E76" s="7" t="s">
        <v>74</v>
      </c>
      <c r="F76" s="7" t="s">
        <v>75</v>
      </c>
      <c r="G76" s="6" t="s">
        <v>31</v>
      </c>
      <c r="H76" s="7"/>
      <c r="I76" s="6" t="s">
        <v>428</v>
      </c>
      <c r="J76" s="8">
        <v>5</v>
      </c>
      <c r="K76" s="7" t="s">
        <v>429</v>
      </c>
      <c r="L76" s="6">
        <v>3485585</v>
      </c>
      <c r="M76" s="9">
        <v>0.6</v>
      </c>
      <c r="N76" s="9">
        <v>1839.44</v>
      </c>
      <c r="O76" s="9">
        <v>0.0</v>
      </c>
      <c r="P76" s="9">
        <v>0.0</v>
      </c>
      <c r="Q76" s="9">
        <v>10.0</v>
      </c>
      <c r="R76" s="9">
        <f>S76-W76-O76-P76-Q76</f>
        <v>0</v>
      </c>
      <c r="S76" s="9">
        <v>11.36</v>
      </c>
      <c r="T76" s="6">
        <v>81388</v>
      </c>
      <c r="U76" s="7" t="s">
        <v>430</v>
      </c>
      <c r="V76" s="7" t="s">
        <v>431</v>
      </c>
      <c r="W76" s="7">
        <v>1.36</v>
      </c>
      <c r="X76" s="8">
        <v>57695405000109</v>
      </c>
      <c r="Y76" s="10">
        <v>12.0</v>
      </c>
      <c r="Z76" s="6">
        <v>5352</v>
      </c>
      <c r="AA76" s="6" t="s">
        <v>163</v>
      </c>
    </row>
    <row r="77" spans="1:28">
      <c r="A77" s="1" t="s">
        <v>163</v>
      </c>
      <c r="B77" s="2" t="s">
        <v>29</v>
      </c>
      <c r="C77" s="2" t="s">
        <v>30</v>
      </c>
      <c r="D77" s="1" t="s">
        <v>31</v>
      </c>
      <c r="E77" s="2" t="s">
        <v>74</v>
      </c>
      <c r="F77" s="2" t="s">
        <v>75</v>
      </c>
      <c r="G77" s="1" t="s">
        <v>31</v>
      </c>
      <c r="H77" s="2"/>
      <c r="I77" s="1" t="s">
        <v>432</v>
      </c>
      <c r="J77" s="3">
        <v>5</v>
      </c>
      <c r="K77" s="2" t="s">
        <v>433</v>
      </c>
      <c r="L77" s="1">
        <v>3485585</v>
      </c>
      <c r="M77" s="4">
        <v>5.37</v>
      </c>
      <c r="N77" s="4">
        <v>8243.04</v>
      </c>
      <c r="O77" s="4">
        <v>36.68</v>
      </c>
      <c r="P77" s="4">
        <v>0.0</v>
      </c>
      <c r="Q77" s="4">
        <v>5.11</v>
      </c>
      <c r="R77" s="4">
        <f>S77-W77-O77-P77-Q77</f>
        <v>-8.8817841970013E-16</v>
      </c>
      <c r="S77" s="4">
        <v>47.49</v>
      </c>
      <c r="T77" s="1">
        <v>81388</v>
      </c>
      <c r="U77" s="2" t="s">
        <v>434</v>
      </c>
      <c r="V77" s="2" t="s">
        <v>435</v>
      </c>
      <c r="W77" s="2">
        <v>5.7</v>
      </c>
      <c r="X77" s="3">
        <v>57695405000109</v>
      </c>
      <c r="Y77" s="5">
        <v>12.0</v>
      </c>
      <c r="Z77" s="1">
        <v>5352</v>
      </c>
      <c r="AA77" s="1" t="s">
        <v>163</v>
      </c>
    </row>
    <row r="78" spans="1:28">
      <c r="A78" s="6" t="s">
        <v>163</v>
      </c>
      <c r="B78" s="7" t="s">
        <v>29</v>
      </c>
      <c r="C78" s="7" t="s">
        <v>30</v>
      </c>
      <c r="D78" s="6" t="s">
        <v>31</v>
      </c>
      <c r="E78" s="7" t="s">
        <v>436</v>
      </c>
      <c r="F78" s="7" t="s">
        <v>437</v>
      </c>
      <c r="G78" s="6" t="s">
        <v>31</v>
      </c>
      <c r="H78" s="7" t="s">
        <v>438</v>
      </c>
      <c r="I78" s="6" t="s">
        <v>439</v>
      </c>
      <c r="J78" s="8">
        <v>5</v>
      </c>
      <c r="K78" s="7" t="s">
        <v>440</v>
      </c>
      <c r="L78" s="6">
        <v>3485584</v>
      </c>
      <c r="M78" s="9">
        <v>1.14</v>
      </c>
      <c r="N78" s="9">
        <v>2377.03</v>
      </c>
      <c r="O78" s="9">
        <v>36.68</v>
      </c>
      <c r="P78" s="9">
        <v>0.0</v>
      </c>
      <c r="Q78" s="9">
        <v>1.47</v>
      </c>
      <c r="R78" s="9">
        <f>S78-W78-O78-P78-Q78</f>
        <v>-1.1102230246252E-15</v>
      </c>
      <c r="S78" s="9">
        <v>43.35</v>
      </c>
      <c r="T78" s="6">
        <v>81388</v>
      </c>
      <c r="U78" s="7" t="s">
        <v>441</v>
      </c>
      <c r="V78" s="7" t="s">
        <v>442</v>
      </c>
      <c r="W78" s="7">
        <v>5.2</v>
      </c>
      <c r="X78" s="8">
        <v>57695405000109</v>
      </c>
      <c r="Y78" s="10">
        <v>12.0</v>
      </c>
      <c r="Z78" s="6">
        <v>5352</v>
      </c>
      <c r="AA78" s="6" t="s">
        <v>163</v>
      </c>
    </row>
    <row r="79" spans="1:28">
      <c r="A79" s="1" t="s">
        <v>163</v>
      </c>
      <c r="B79" s="2" t="s">
        <v>290</v>
      </c>
      <c r="C79" s="2" t="s">
        <v>50</v>
      </c>
      <c r="D79" s="1" t="s">
        <v>31</v>
      </c>
      <c r="E79" s="2" t="s">
        <v>29</v>
      </c>
      <c r="F79" s="2" t="s">
        <v>30</v>
      </c>
      <c r="G79" s="1" t="s">
        <v>31</v>
      </c>
      <c r="H79" s="2"/>
      <c r="I79" s="1" t="s">
        <v>443</v>
      </c>
      <c r="J79" s="3">
        <v>5</v>
      </c>
      <c r="K79" s="2" t="s">
        <v>444</v>
      </c>
      <c r="L79" s="1"/>
      <c r="M79" s="4">
        <v>360.0</v>
      </c>
      <c r="N79" s="4">
        <v>55000.0</v>
      </c>
      <c r="O79" s="4">
        <v>1815.0</v>
      </c>
      <c r="P79" s="4">
        <v>0.0</v>
      </c>
      <c r="Q79" s="4">
        <v>27.5</v>
      </c>
      <c r="R79" s="4">
        <f>S79-W79-O79-P79-Q79</f>
        <v>0</v>
      </c>
      <c r="S79" s="4">
        <v>2093.75</v>
      </c>
      <c r="T79" s="1">
        <v>81389</v>
      </c>
      <c r="U79" s="2"/>
      <c r="V79" s="2" t="s">
        <v>445</v>
      </c>
      <c r="W79" s="2">
        <v>251.25</v>
      </c>
      <c r="X79" s="3">
        <v>57695405000109</v>
      </c>
      <c r="Y79" s="5">
        <v>12.0</v>
      </c>
      <c r="Z79" s="1">
        <v>5352</v>
      </c>
      <c r="AA79" s="1" t="s">
        <v>358</v>
      </c>
    </row>
    <row r="80" spans="1:28">
      <c r="A80" s="6" t="s">
        <v>358</v>
      </c>
      <c r="B80" s="7" t="s">
        <v>29</v>
      </c>
      <c r="C80" s="7" t="s">
        <v>30</v>
      </c>
      <c r="D80" s="6" t="s">
        <v>31</v>
      </c>
      <c r="E80" s="7" t="s">
        <v>446</v>
      </c>
      <c r="F80" s="7" t="s">
        <v>447</v>
      </c>
      <c r="G80" s="6" t="s">
        <v>31</v>
      </c>
      <c r="H80" s="7" t="s">
        <v>448</v>
      </c>
      <c r="I80" s="6" t="s">
        <v>449</v>
      </c>
      <c r="J80" s="8">
        <v>5</v>
      </c>
      <c r="K80" s="7" t="s">
        <v>450</v>
      </c>
      <c r="L80" s="6">
        <v>3487001</v>
      </c>
      <c r="M80" s="9">
        <v>26.54</v>
      </c>
      <c r="N80" s="9">
        <v>32739.51</v>
      </c>
      <c r="O80" s="9">
        <v>38.9</v>
      </c>
      <c r="P80" s="9">
        <v>0.0</v>
      </c>
      <c r="Q80" s="9">
        <v>20.3</v>
      </c>
      <c r="R80" s="9">
        <f>S80-W80-O80-P80-Q80</f>
        <v>-3.5527136788005E-15</v>
      </c>
      <c r="S80" s="9">
        <v>67.27</v>
      </c>
      <c r="T80" s="6">
        <v>81388</v>
      </c>
      <c r="U80" s="7" t="s">
        <v>451</v>
      </c>
      <c r="V80" s="7" t="s">
        <v>452</v>
      </c>
      <c r="W80" s="7">
        <v>8.07</v>
      </c>
      <c r="X80" s="8">
        <v>57695405000109</v>
      </c>
      <c r="Y80" s="10">
        <v>12.0</v>
      </c>
      <c r="Z80" s="6">
        <v>5352</v>
      </c>
      <c r="AA80" s="6" t="s">
        <v>358</v>
      </c>
    </row>
    <row r="81" spans="1:28">
      <c r="A81" s="1" t="s">
        <v>358</v>
      </c>
      <c r="B81" s="2" t="s">
        <v>29</v>
      </c>
      <c r="C81" s="2" t="s">
        <v>30</v>
      </c>
      <c r="D81" s="1" t="s">
        <v>31</v>
      </c>
      <c r="E81" s="2" t="s">
        <v>446</v>
      </c>
      <c r="F81" s="2" t="s">
        <v>447</v>
      </c>
      <c r="G81" s="1" t="s">
        <v>31</v>
      </c>
      <c r="H81" s="2" t="s">
        <v>448</v>
      </c>
      <c r="I81" s="1" t="s">
        <v>453</v>
      </c>
      <c r="J81" s="3">
        <v>5</v>
      </c>
      <c r="K81" s="2" t="s">
        <v>454</v>
      </c>
      <c r="L81" s="1">
        <v>3487001</v>
      </c>
      <c r="M81" s="4">
        <v>53.08</v>
      </c>
      <c r="N81" s="4">
        <v>11988.32</v>
      </c>
      <c r="O81" s="4">
        <v>0.0</v>
      </c>
      <c r="P81" s="4">
        <v>0.0</v>
      </c>
      <c r="Q81" s="4">
        <v>10.0</v>
      </c>
      <c r="R81" s="4">
        <f>S81-W81-O81-P81-Q81</f>
        <v>0</v>
      </c>
      <c r="S81" s="4">
        <v>11.36</v>
      </c>
      <c r="T81" s="1">
        <v>81388</v>
      </c>
      <c r="U81" s="2" t="s">
        <v>455</v>
      </c>
      <c r="V81" s="2" t="s">
        <v>456</v>
      </c>
      <c r="W81" s="2">
        <v>1.36</v>
      </c>
      <c r="X81" s="3">
        <v>57695405000109</v>
      </c>
      <c r="Y81" s="5">
        <v>12.0</v>
      </c>
      <c r="Z81" s="1">
        <v>5352</v>
      </c>
      <c r="AA81" s="1" t="s">
        <v>358</v>
      </c>
    </row>
    <row r="82" spans="1:28">
      <c r="A82" s="6" t="s">
        <v>358</v>
      </c>
      <c r="B82" s="7" t="s">
        <v>29</v>
      </c>
      <c r="C82" s="7" t="s">
        <v>30</v>
      </c>
      <c r="D82" s="6" t="s">
        <v>31</v>
      </c>
      <c r="E82" s="7" t="s">
        <v>308</v>
      </c>
      <c r="F82" s="7" t="s">
        <v>457</v>
      </c>
      <c r="G82" s="6" t="s">
        <v>31</v>
      </c>
      <c r="H82" s="7"/>
      <c r="I82" s="6" t="s">
        <v>458</v>
      </c>
      <c r="J82" s="8">
        <v>5</v>
      </c>
      <c r="K82" s="7" t="s">
        <v>459</v>
      </c>
      <c r="L82" s="6">
        <v>3487004</v>
      </c>
      <c r="M82" s="9">
        <v>424.64</v>
      </c>
      <c r="N82" s="9">
        <v>41691.71</v>
      </c>
      <c r="O82" s="9">
        <v>321.6</v>
      </c>
      <c r="P82" s="9">
        <v>0.0</v>
      </c>
      <c r="Q82" s="9">
        <v>25.85</v>
      </c>
      <c r="R82" s="9">
        <f>S82-W82-O82-P82-Q82</f>
        <v>-3.5527136788005E-14</v>
      </c>
      <c r="S82" s="9">
        <v>394.83</v>
      </c>
      <c r="T82" s="6">
        <v>81388</v>
      </c>
      <c r="U82" s="7" t="s">
        <v>460</v>
      </c>
      <c r="V82" s="7" t="s">
        <v>461</v>
      </c>
      <c r="W82" s="7">
        <v>47.38</v>
      </c>
      <c r="X82" s="8">
        <v>57695405000109</v>
      </c>
      <c r="Y82" s="10">
        <v>12.0</v>
      </c>
      <c r="Z82" s="6">
        <v>5352</v>
      </c>
      <c r="AA82" s="6" t="s">
        <v>462</v>
      </c>
    </row>
    <row r="83" spans="1:28">
      <c r="A83" s="1" t="s">
        <v>358</v>
      </c>
      <c r="B83" s="2" t="s">
        <v>29</v>
      </c>
      <c r="C83" s="2" t="s">
        <v>30</v>
      </c>
      <c r="D83" s="1" t="s">
        <v>31</v>
      </c>
      <c r="E83" s="2" t="s">
        <v>80</v>
      </c>
      <c r="F83" s="2" t="s">
        <v>81</v>
      </c>
      <c r="G83" s="1" t="s">
        <v>31</v>
      </c>
      <c r="H83" s="2"/>
      <c r="I83" s="1" t="s">
        <v>463</v>
      </c>
      <c r="J83" s="3">
        <v>5</v>
      </c>
      <c r="K83" s="2" t="s">
        <v>464</v>
      </c>
      <c r="L83" s="1">
        <v>3487003</v>
      </c>
      <c r="M83" s="4">
        <v>53.08</v>
      </c>
      <c r="N83" s="4">
        <v>18632.52</v>
      </c>
      <c r="O83" s="4">
        <v>154.54</v>
      </c>
      <c r="P83" s="4">
        <v>0.0</v>
      </c>
      <c r="Q83" s="4">
        <v>11.55</v>
      </c>
      <c r="R83" s="4">
        <f>S83-W83-O83-P83-Q83</f>
        <v>1.0658141036402E-14</v>
      </c>
      <c r="S83" s="4">
        <v>188.74</v>
      </c>
      <c r="T83" s="1">
        <v>81388</v>
      </c>
      <c r="U83" s="2" t="s">
        <v>465</v>
      </c>
      <c r="V83" s="2" t="s">
        <v>466</v>
      </c>
      <c r="W83" s="2">
        <v>22.65</v>
      </c>
      <c r="X83" s="3">
        <v>57695405000109</v>
      </c>
      <c r="Y83" s="5">
        <v>12.0</v>
      </c>
      <c r="Z83" s="1">
        <v>5352</v>
      </c>
      <c r="AA83" s="1" t="s">
        <v>467</v>
      </c>
    </row>
    <row r="84" spans="1:28">
      <c r="A84" s="6" t="s">
        <v>358</v>
      </c>
      <c r="B84" s="7" t="s">
        <v>29</v>
      </c>
      <c r="C84" s="7" t="s">
        <v>30</v>
      </c>
      <c r="D84" s="6" t="s">
        <v>31</v>
      </c>
      <c r="E84" s="7" t="s">
        <v>468</v>
      </c>
      <c r="F84" s="7" t="s">
        <v>469</v>
      </c>
      <c r="G84" s="6" t="s">
        <v>31</v>
      </c>
      <c r="H84" s="7"/>
      <c r="I84" s="6" t="s">
        <v>470</v>
      </c>
      <c r="J84" s="8">
        <v>5</v>
      </c>
      <c r="K84" s="7" t="s">
        <v>471</v>
      </c>
      <c r="L84" s="6">
        <v>3487002</v>
      </c>
      <c r="M84" s="9">
        <v>26.54</v>
      </c>
      <c r="N84" s="9">
        <v>5635.74</v>
      </c>
      <c r="O84" s="9">
        <v>36.68</v>
      </c>
      <c r="P84" s="9">
        <v>0.0</v>
      </c>
      <c r="Q84" s="9">
        <v>3.49</v>
      </c>
      <c r="R84" s="9">
        <f>S84-W84-O84-P84-Q84</f>
        <v>1.7763568394003E-15</v>
      </c>
      <c r="S84" s="9">
        <v>45.65</v>
      </c>
      <c r="T84" s="6">
        <v>81388</v>
      </c>
      <c r="U84" s="7" t="s">
        <v>472</v>
      </c>
      <c r="V84" s="7" t="s">
        <v>473</v>
      </c>
      <c r="W84" s="7">
        <v>5.48</v>
      </c>
      <c r="X84" s="8">
        <v>57695405000109</v>
      </c>
      <c r="Y84" s="10">
        <v>12.0</v>
      </c>
      <c r="Z84" s="6">
        <v>5352</v>
      </c>
      <c r="AA84" s="6" t="s">
        <v>467</v>
      </c>
    </row>
    <row r="85" spans="1:28">
      <c r="A85" s="1" t="s">
        <v>358</v>
      </c>
      <c r="B85" s="2" t="s">
        <v>29</v>
      </c>
      <c r="C85" s="2" t="s">
        <v>30</v>
      </c>
      <c r="D85" s="1" t="s">
        <v>31</v>
      </c>
      <c r="E85" s="2" t="s">
        <v>474</v>
      </c>
      <c r="F85" s="2" t="s">
        <v>475</v>
      </c>
      <c r="G85" s="1" t="s">
        <v>119</v>
      </c>
      <c r="H85" s="2" t="s">
        <v>90</v>
      </c>
      <c r="I85" s="1" t="s">
        <v>476</v>
      </c>
      <c r="J85" s="3">
        <v>5</v>
      </c>
      <c r="K85" s="2" t="s">
        <v>477</v>
      </c>
      <c r="L85" s="1">
        <v>3487005</v>
      </c>
      <c r="M85" s="4">
        <v>106.16</v>
      </c>
      <c r="N85" s="4">
        <v>3394.63</v>
      </c>
      <c r="O85" s="4">
        <v>55.76</v>
      </c>
      <c r="P85" s="4">
        <v>0.0</v>
      </c>
      <c r="Q85" s="4">
        <v>2.1</v>
      </c>
      <c r="R85" s="4">
        <f>S85-W85-O85-P85-Q85</f>
        <v>1.3322676295502E-15</v>
      </c>
      <c r="S85" s="4">
        <v>65.75</v>
      </c>
      <c r="T85" s="1">
        <v>81388</v>
      </c>
      <c r="U85" s="2" t="s">
        <v>478</v>
      </c>
      <c r="V85" s="2" t="s">
        <v>479</v>
      </c>
      <c r="W85" s="2">
        <v>7.89</v>
      </c>
      <c r="X85" s="3">
        <v>57695405000109</v>
      </c>
      <c r="Y85" s="5">
        <v>12.0</v>
      </c>
      <c r="Z85" s="1">
        <v>5352</v>
      </c>
      <c r="AA85" s="1" t="s">
        <v>358</v>
      </c>
    </row>
    <row r="86" spans="1:28">
      <c r="A86" s="6" t="s">
        <v>358</v>
      </c>
      <c r="B86" s="7" t="s">
        <v>29</v>
      </c>
      <c r="C86" s="7" t="s">
        <v>30</v>
      </c>
      <c r="D86" s="6" t="s">
        <v>31</v>
      </c>
      <c r="E86" s="7" t="s">
        <v>480</v>
      </c>
      <c r="F86" s="7" t="s">
        <v>321</v>
      </c>
      <c r="G86" s="6" t="s">
        <v>31</v>
      </c>
      <c r="H86" s="7"/>
      <c r="I86" s="6" t="s">
        <v>481</v>
      </c>
      <c r="J86" s="8">
        <v>5</v>
      </c>
      <c r="K86" s="7" t="s">
        <v>482</v>
      </c>
      <c r="L86" s="6">
        <v>3486981</v>
      </c>
      <c r="M86" s="9">
        <v>221.14</v>
      </c>
      <c r="N86" s="9">
        <v>24776.04</v>
      </c>
      <c r="O86" s="9">
        <v>72.93</v>
      </c>
      <c r="P86" s="9">
        <v>0.0</v>
      </c>
      <c r="Q86" s="9">
        <v>15.36</v>
      </c>
      <c r="R86" s="9">
        <f>S86-W86-O86-P86-Q86</f>
        <v>-1.4210854715202E-14</v>
      </c>
      <c r="S86" s="9">
        <v>100.33</v>
      </c>
      <c r="T86" s="6">
        <v>81388</v>
      </c>
      <c r="U86" s="7" t="s">
        <v>483</v>
      </c>
      <c r="V86" s="7" t="s">
        <v>484</v>
      </c>
      <c r="W86" s="7">
        <v>12.04</v>
      </c>
      <c r="X86" s="8">
        <v>57695405000109</v>
      </c>
      <c r="Y86" s="10">
        <v>12.0</v>
      </c>
      <c r="Z86" s="6">
        <v>5352</v>
      </c>
      <c r="AA86" s="6" t="s">
        <v>358</v>
      </c>
    </row>
    <row r="87" spans="1:28">
      <c r="A87" s="1" t="s">
        <v>358</v>
      </c>
      <c r="B87" s="2" t="s">
        <v>29</v>
      </c>
      <c r="C87" s="2" t="s">
        <v>30</v>
      </c>
      <c r="D87" s="1" t="s">
        <v>31</v>
      </c>
      <c r="E87" s="2" t="s">
        <v>485</v>
      </c>
      <c r="F87" s="2" t="s">
        <v>469</v>
      </c>
      <c r="G87" s="1" t="s">
        <v>31</v>
      </c>
      <c r="H87" s="2"/>
      <c r="I87" s="1" t="s">
        <v>486</v>
      </c>
      <c r="J87" s="3">
        <v>5</v>
      </c>
      <c r="K87" s="2" t="s">
        <v>487</v>
      </c>
      <c r="L87" s="1">
        <v>3487007</v>
      </c>
      <c r="M87" s="4">
        <v>318.48</v>
      </c>
      <c r="N87" s="4">
        <v>71745.43</v>
      </c>
      <c r="O87" s="4">
        <v>394.51</v>
      </c>
      <c r="P87" s="4">
        <v>0.0</v>
      </c>
      <c r="Q87" s="4">
        <v>44.48</v>
      </c>
      <c r="R87" s="4">
        <f>S87-W87-O87-P87-Q87</f>
        <v>2.1316282072803E-14</v>
      </c>
      <c r="S87" s="4">
        <v>498.85</v>
      </c>
      <c r="T87" s="1">
        <v>81388</v>
      </c>
      <c r="U87" s="2" t="s">
        <v>488</v>
      </c>
      <c r="V87" s="2" t="s">
        <v>489</v>
      </c>
      <c r="W87" s="2">
        <v>59.86</v>
      </c>
      <c r="X87" s="3">
        <v>57695405000109</v>
      </c>
      <c r="Y87" s="5">
        <v>12.0</v>
      </c>
      <c r="Z87" s="1">
        <v>5352</v>
      </c>
      <c r="AA87" s="1" t="s">
        <v>467</v>
      </c>
    </row>
    <row r="88" spans="1:28">
      <c r="A88" s="6" t="s">
        <v>358</v>
      </c>
      <c r="B88" s="7" t="s">
        <v>29</v>
      </c>
      <c r="C88" s="7" t="s">
        <v>30</v>
      </c>
      <c r="D88" s="6" t="s">
        <v>31</v>
      </c>
      <c r="E88" s="7" t="s">
        <v>490</v>
      </c>
      <c r="F88" s="7" t="s">
        <v>491</v>
      </c>
      <c r="G88" s="6" t="s">
        <v>31</v>
      </c>
      <c r="H88" s="7"/>
      <c r="I88" s="6" t="s">
        <v>492</v>
      </c>
      <c r="J88" s="8">
        <v>5</v>
      </c>
      <c r="K88" s="7" t="s">
        <v>493</v>
      </c>
      <c r="L88" s="6">
        <v>3487066</v>
      </c>
      <c r="M88" s="9">
        <v>107.5</v>
      </c>
      <c r="N88" s="9">
        <v>11150.52</v>
      </c>
      <c r="O88" s="9">
        <v>39.45</v>
      </c>
      <c r="P88" s="9">
        <v>0.0</v>
      </c>
      <c r="Q88" s="9">
        <v>6.91</v>
      </c>
      <c r="R88" s="9">
        <f>S88-W88-O88-P88-Q88</f>
        <v>-3.5527136788005E-15</v>
      </c>
      <c r="S88" s="9">
        <v>52.68</v>
      </c>
      <c r="T88" s="6">
        <v>81388</v>
      </c>
      <c r="U88" s="7" t="s">
        <v>494</v>
      </c>
      <c r="V88" s="7" t="s">
        <v>495</v>
      </c>
      <c r="W88" s="7">
        <v>6.32</v>
      </c>
      <c r="X88" s="8">
        <v>57695405000109</v>
      </c>
      <c r="Y88" s="10">
        <v>12.0</v>
      </c>
      <c r="Z88" s="6">
        <v>5352</v>
      </c>
      <c r="AA88" s="6" t="s">
        <v>467</v>
      </c>
    </row>
    <row r="89" spans="1:28">
      <c r="A89" s="1" t="s">
        <v>358</v>
      </c>
      <c r="B89" s="2" t="s">
        <v>29</v>
      </c>
      <c r="C89" s="2" t="s">
        <v>30</v>
      </c>
      <c r="D89" s="1" t="s">
        <v>31</v>
      </c>
      <c r="E89" s="2" t="s">
        <v>496</v>
      </c>
      <c r="F89" s="2" t="s">
        <v>497</v>
      </c>
      <c r="G89" s="1" t="s">
        <v>31</v>
      </c>
      <c r="H89" s="2"/>
      <c r="I89" s="1" t="s">
        <v>498</v>
      </c>
      <c r="J89" s="3">
        <v>5</v>
      </c>
      <c r="K89" s="2" t="s">
        <v>499</v>
      </c>
      <c r="L89" s="1">
        <v>3487309</v>
      </c>
      <c r="M89" s="4">
        <v>10.91</v>
      </c>
      <c r="N89" s="4">
        <v>3384.54</v>
      </c>
      <c r="O89" s="4">
        <v>36.68</v>
      </c>
      <c r="P89" s="4">
        <v>0.0</v>
      </c>
      <c r="Q89" s="4">
        <v>2.1</v>
      </c>
      <c r="R89" s="4">
        <f>S89-W89-O89-P89-Q89</f>
        <v>1.3322676295502E-15</v>
      </c>
      <c r="S89" s="4">
        <v>44.07</v>
      </c>
      <c r="T89" s="1">
        <v>81388</v>
      </c>
      <c r="U89" s="2" t="s">
        <v>500</v>
      </c>
      <c r="V89" s="2" t="s">
        <v>501</v>
      </c>
      <c r="W89" s="2">
        <v>5.29</v>
      </c>
      <c r="X89" s="3">
        <v>57695405000109</v>
      </c>
      <c r="Y89" s="5">
        <v>12.0</v>
      </c>
      <c r="Z89" s="1">
        <v>5352</v>
      </c>
      <c r="AA89" s="1" t="s">
        <v>467</v>
      </c>
    </row>
    <row r="90" spans="1:28">
      <c r="A90" s="6" t="s">
        <v>358</v>
      </c>
      <c r="B90" s="7" t="s">
        <v>29</v>
      </c>
      <c r="C90" s="7" t="s">
        <v>30</v>
      </c>
      <c r="D90" s="6" t="s">
        <v>31</v>
      </c>
      <c r="E90" s="7" t="s">
        <v>32</v>
      </c>
      <c r="F90" s="7" t="s">
        <v>33</v>
      </c>
      <c r="G90" s="6" t="s">
        <v>34</v>
      </c>
      <c r="H90" s="7" t="s">
        <v>35</v>
      </c>
      <c r="I90" s="6" t="s">
        <v>502</v>
      </c>
      <c r="J90" s="8">
        <v>5</v>
      </c>
      <c r="K90" s="7" t="s">
        <v>503</v>
      </c>
      <c r="L90" s="6">
        <v>3486925</v>
      </c>
      <c r="M90" s="9">
        <v>391.8</v>
      </c>
      <c r="N90" s="9">
        <v>36586.8</v>
      </c>
      <c r="O90" s="9">
        <v>114.86</v>
      </c>
      <c r="P90" s="9">
        <v>0.0</v>
      </c>
      <c r="Q90" s="9">
        <v>22.68</v>
      </c>
      <c r="R90" s="9">
        <f>S90-W90-O90-P90-Q90</f>
        <v>2.1316282072803E-14</v>
      </c>
      <c r="S90" s="9">
        <v>156.3</v>
      </c>
      <c r="T90" s="6">
        <v>81388</v>
      </c>
      <c r="U90" s="7" t="s">
        <v>504</v>
      </c>
      <c r="V90" s="7" t="s">
        <v>505</v>
      </c>
      <c r="W90" s="7">
        <v>18.76</v>
      </c>
      <c r="X90" s="8">
        <v>57695405000109</v>
      </c>
      <c r="Y90" s="10">
        <v>12.0</v>
      </c>
      <c r="Z90" s="6">
        <v>5352</v>
      </c>
      <c r="AA90" s="6" t="s">
        <v>506</v>
      </c>
    </row>
    <row r="91" spans="1:28">
      <c r="A91" s="1" t="s">
        <v>358</v>
      </c>
      <c r="B91" s="2" t="s">
        <v>29</v>
      </c>
      <c r="C91" s="2" t="s">
        <v>30</v>
      </c>
      <c r="D91" s="1" t="s">
        <v>31</v>
      </c>
      <c r="E91" s="2" t="s">
        <v>32</v>
      </c>
      <c r="F91" s="2" t="s">
        <v>33</v>
      </c>
      <c r="G91" s="1" t="s">
        <v>34</v>
      </c>
      <c r="H91" s="2" t="s">
        <v>35</v>
      </c>
      <c r="I91" s="1" t="s">
        <v>507</v>
      </c>
      <c r="J91" s="3">
        <v>5</v>
      </c>
      <c r="K91" s="2" t="s">
        <v>508</v>
      </c>
      <c r="L91" s="1">
        <v>3486925</v>
      </c>
      <c r="M91" s="4">
        <v>196.4</v>
      </c>
      <c r="N91" s="4">
        <v>87505.2</v>
      </c>
      <c r="O91" s="4">
        <v>258.72</v>
      </c>
      <c r="P91" s="4">
        <v>0.0</v>
      </c>
      <c r="Q91" s="4">
        <v>54.25</v>
      </c>
      <c r="R91" s="4">
        <f>S91-W91-O91-P91-Q91</f>
        <v>-5.6843418860808E-14</v>
      </c>
      <c r="S91" s="4">
        <v>355.65</v>
      </c>
      <c r="T91" s="1">
        <v>81388</v>
      </c>
      <c r="U91" s="2" t="s">
        <v>509</v>
      </c>
      <c r="V91" s="2" t="s">
        <v>510</v>
      </c>
      <c r="W91" s="2">
        <v>42.68</v>
      </c>
      <c r="X91" s="3">
        <v>57695405000109</v>
      </c>
      <c r="Y91" s="5">
        <v>12.0</v>
      </c>
      <c r="Z91" s="1">
        <v>5352</v>
      </c>
      <c r="AA91" s="1" t="s">
        <v>506</v>
      </c>
    </row>
    <row r="92" spans="1:28">
      <c r="A92" s="6" t="s">
        <v>358</v>
      </c>
      <c r="B92" s="7" t="s">
        <v>29</v>
      </c>
      <c r="C92" s="7" t="s">
        <v>30</v>
      </c>
      <c r="D92" s="6" t="s">
        <v>31</v>
      </c>
      <c r="E92" s="7" t="s">
        <v>511</v>
      </c>
      <c r="F92" s="7" t="s">
        <v>512</v>
      </c>
      <c r="G92" s="6" t="s">
        <v>31</v>
      </c>
      <c r="H92" s="7"/>
      <c r="I92" s="6" t="s">
        <v>513</v>
      </c>
      <c r="J92" s="8">
        <v>5</v>
      </c>
      <c r="K92" s="7" t="s">
        <v>514</v>
      </c>
      <c r="L92" s="6">
        <v>3488971</v>
      </c>
      <c r="M92" s="9">
        <v>5.37</v>
      </c>
      <c r="N92" s="9">
        <v>2584.12</v>
      </c>
      <c r="O92" s="9">
        <v>36.68</v>
      </c>
      <c r="P92" s="9">
        <v>0.0</v>
      </c>
      <c r="Q92" s="9">
        <v>1.6</v>
      </c>
      <c r="R92" s="9">
        <f>S92-W92-O92-P92-Q92</f>
        <v>1.3322676295502E-15</v>
      </c>
      <c r="S92" s="9">
        <v>43.5</v>
      </c>
      <c r="T92" s="6">
        <v>81388</v>
      </c>
      <c r="U92" s="7" t="s">
        <v>515</v>
      </c>
      <c r="V92" s="7" t="s">
        <v>516</v>
      </c>
      <c r="W92" s="7">
        <v>5.22</v>
      </c>
      <c r="X92" s="8">
        <v>57695405000109</v>
      </c>
      <c r="Y92" s="10">
        <v>12.0</v>
      </c>
      <c r="Z92" s="6">
        <v>5352</v>
      </c>
      <c r="AA92" s="6" t="s">
        <v>358</v>
      </c>
    </row>
    <row r="93" spans="1:28">
      <c r="A93" s="1" t="s">
        <v>358</v>
      </c>
      <c r="B93" s="2" t="s">
        <v>29</v>
      </c>
      <c r="C93" s="2" t="s">
        <v>30</v>
      </c>
      <c r="D93" s="1" t="s">
        <v>31</v>
      </c>
      <c r="E93" s="2" t="s">
        <v>517</v>
      </c>
      <c r="F93" s="2" t="s">
        <v>69</v>
      </c>
      <c r="G93" s="1" t="s">
        <v>31</v>
      </c>
      <c r="H93" s="2" t="s">
        <v>518</v>
      </c>
      <c r="I93" s="1" t="s">
        <v>519</v>
      </c>
      <c r="J93" s="3">
        <v>5</v>
      </c>
      <c r="K93" s="2" t="s">
        <v>520</v>
      </c>
      <c r="L93" s="1">
        <v>3486973</v>
      </c>
      <c r="M93" s="4">
        <v>11.39</v>
      </c>
      <c r="N93" s="4">
        <v>12183.04</v>
      </c>
      <c r="O93" s="4">
        <v>357.16</v>
      </c>
      <c r="P93" s="4">
        <v>0.0</v>
      </c>
      <c r="Q93" s="4">
        <v>7.55</v>
      </c>
      <c r="R93" s="4">
        <f>S93-W93-O93-P93-Q93</f>
        <v>-4.5297099404706E-14</v>
      </c>
      <c r="S93" s="4">
        <v>414.44</v>
      </c>
      <c r="T93" s="1">
        <v>81388</v>
      </c>
      <c r="U93" s="2" t="s">
        <v>521</v>
      </c>
      <c r="V93" s="2" t="s">
        <v>522</v>
      </c>
      <c r="W93" s="2">
        <v>49.73</v>
      </c>
      <c r="X93" s="3">
        <v>57695405000109</v>
      </c>
      <c r="Y93" s="5">
        <v>12.0</v>
      </c>
      <c r="Z93" s="1">
        <v>5352</v>
      </c>
      <c r="AA93" s="1" t="s">
        <v>358</v>
      </c>
    </row>
    <row r="94" spans="1:28">
      <c r="A94" s="6" t="s">
        <v>358</v>
      </c>
      <c r="B94" s="7" t="s">
        <v>29</v>
      </c>
      <c r="C94" s="7" t="s">
        <v>30</v>
      </c>
      <c r="D94" s="6" t="s">
        <v>31</v>
      </c>
      <c r="E94" s="7" t="s">
        <v>49</v>
      </c>
      <c r="F94" s="7" t="s">
        <v>50</v>
      </c>
      <c r="G94" s="6" t="s">
        <v>31</v>
      </c>
      <c r="H94" s="7"/>
      <c r="I94" s="6" t="s">
        <v>523</v>
      </c>
      <c r="J94" s="8">
        <v>5</v>
      </c>
      <c r="K94" s="7" t="s">
        <v>524</v>
      </c>
      <c r="L94" s="6">
        <v>2486983</v>
      </c>
      <c r="M94" s="9">
        <v>188.48</v>
      </c>
      <c r="N94" s="9">
        <v>159362.72</v>
      </c>
      <c r="O94" s="9">
        <v>428.8</v>
      </c>
      <c r="P94" s="9">
        <v>0.0</v>
      </c>
      <c r="Q94" s="9">
        <v>98.8</v>
      </c>
      <c r="R94" s="9">
        <f>S94-W94-O94-P94-Q94</f>
        <v>-9.9475983006414E-14</v>
      </c>
      <c r="S94" s="9">
        <v>599.55</v>
      </c>
      <c r="T94" s="6">
        <v>81388</v>
      </c>
      <c r="U94" s="7" t="s">
        <v>525</v>
      </c>
      <c r="V94" s="7" t="s">
        <v>526</v>
      </c>
      <c r="W94" s="7">
        <v>71.95</v>
      </c>
      <c r="X94" s="8">
        <v>57695405000109</v>
      </c>
      <c r="Y94" s="10">
        <v>12.0</v>
      </c>
      <c r="Z94" s="6">
        <v>5352</v>
      </c>
      <c r="AA94" s="6" t="s">
        <v>467</v>
      </c>
    </row>
    <row r="95" spans="1:28">
      <c r="A95" s="1" t="s">
        <v>358</v>
      </c>
      <c r="B95" s="2" t="s">
        <v>29</v>
      </c>
      <c r="C95" s="2" t="s">
        <v>30</v>
      </c>
      <c r="D95" s="1" t="s">
        <v>31</v>
      </c>
      <c r="E95" s="2" t="s">
        <v>527</v>
      </c>
      <c r="F95" s="2" t="s">
        <v>528</v>
      </c>
      <c r="G95" s="1" t="s">
        <v>31</v>
      </c>
      <c r="H95" s="2"/>
      <c r="I95" s="1" t="s">
        <v>529</v>
      </c>
      <c r="J95" s="3">
        <v>5</v>
      </c>
      <c r="K95" s="2" t="s">
        <v>530</v>
      </c>
      <c r="L95" s="1">
        <v>3486999</v>
      </c>
      <c r="M95" s="4">
        <v>391.8</v>
      </c>
      <c r="N95" s="4">
        <v>35997.03</v>
      </c>
      <c r="O95" s="4">
        <v>150.99</v>
      </c>
      <c r="P95" s="4">
        <v>0.0</v>
      </c>
      <c r="Q95" s="4">
        <v>22.32</v>
      </c>
      <c r="R95" s="4">
        <f>S95-W95-O95-P95-Q95</f>
        <v>-7.105427357601E-15</v>
      </c>
      <c r="S95" s="4">
        <v>196.94</v>
      </c>
      <c r="T95" s="1">
        <v>81388</v>
      </c>
      <c r="U95" s="2" t="s">
        <v>531</v>
      </c>
      <c r="V95" s="2" t="s">
        <v>532</v>
      </c>
      <c r="W95" s="2">
        <v>23.63</v>
      </c>
      <c r="X95" s="3">
        <v>57695405000109</v>
      </c>
      <c r="Y95" s="5">
        <v>12.0</v>
      </c>
      <c r="Z95" s="1">
        <v>5352</v>
      </c>
      <c r="AA95" s="1" t="s">
        <v>358</v>
      </c>
    </row>
    <row r="96" spans="1:28">
      <c r="A96" s="6" t="s">
        <v>358</v>
      </c>
      <c r="B96" s="7" t="s">
        <v>29</v>
      </c>
      <c r="C96" s="7" t="s">
        <v>30</v>
      </c>
      <c r="D96" s="6" t="s">
        <v>31</v>
      </c>
      <c r="E96" s="7" t="s">
        <v>268</v>
      </c>
      <c r="F96" s="7" t="s">
        <v>533</v>
      </c>
      <c r="G96" s="6" t="s">
        <v>31</v>
      </c>
      <c r="H96" s="7"/>
      <c r="I96" s="6" t="s">
        <v>534</v>
      </c>
      <c r="J96" s="8">
        <v>5</v>
      </c>
      <c r="K96" s="7" t="s">
        <v>535</v>
      </c>
      <c r="L96" s="6">
        <v>3486997</v>
      </c>
      <c r="M96" s="9">
        <v>26.54</v>
      </c>
      <c r="N96" s="9">
        <v>13537.65</v>
      </c>
      <c r="O96" s="9">
        <v>36.68</v>
      </c>
      <c r="P96" s="9">
        <v>0.0</v>
      </c>
      <c r="Q96" s="9">
        <v>8.39</v>
      </c>
      <c r="R96" s="9">
        <f>S96-W96-O96-P96-Q96</f>
        <v>0</v>
      </c>
      <c r="S96" s="9">
        <v>51.22</v>
      </c>
      <c r="T96" s="6">
        <v>81388</v>
      </c>
      <c r="U96" s="7" t="s">
        <v>536</v>
      </c>
      <c r="V96" s="7" t="s">
        <v>537</v>
      </c>
      <c r="W96" s="7">
        <v>6.15</v>
      </c>
      <c r="X96" s="8">
        <v>57695405000109</v>
      </c>
      <c r="Y96" s="10">
        <v>12.0</v>
      </c>
      <c r="Z96" s="6">
        <v>5352</v>
      </c>
      <c r="AA96" s="6" t="s">
        <v>467</v>
      </c>
    </row>
    <row r="97" spans="1:28">
      <c r="A97" s="1" t="s">
        <v>358</v>
      </c>
      <c r="B97" s="2" t="s">
        <v>29</v>
      </c>
      <c r="C97" s="2" t="s">
        <v>30</v>
      </c>
      <c r="D97" s="1" t="s">
        <v>31</v>
      </c>
      <c r="E97" s="2" t="s">
        <v>273</v>
      </c>
      <c r="F97" s="2" t="s">
        <v>216</v>
      </c>
      <c r="G97" s="1" t="s">
        <v>31</v>
      </c>
      <c r="H97" s="2"/>
      <c r="I97" s="1" t="s">
        <v>538</v>
      </c>
      <c r="J97" s="3">
        <v>5</v>
      </c>
      <c r="K97" s="2" t="s">
        <v>539</v>
      </c>
      <c r="L97" s="1">
        <v>3486998</v>
      </c>
      <c r="M97" s="4">
        <v>5.37</v>
      </c>
      <c r="N97" s="4">
        <v>14554.64</v>
      </c>
      <c r="O97" s="4">
        <v>36.68</v>
      </c>
      <c r="P97" s="4">
        <v>0.0</v>
      </c>
      <c r="Q97" s="4">
        <v>9.02</v>
      </c>
      <c r="R97" s="4">
        <f>S97-W97-O97-P97-Q97</f>
        <v>3.5527136788005E-15</v>
      </c>
      <c r="S97" s="4">
        <v>51.93</v>
      </c>
      <c r="T97" s="1">
        <v>81388</v>
      </c>
      <c r="U97" s="2" t="s">
        <v>540</v>
      </c>
      <c r="V97" s="2" t="s">
        <v>541</v>
      </c>
      <c r="W97" s="2">
        <v>6.23</v>
      </c>
      <c r="X97" s="3">
        <v>57695405000109</v>
      </c>
      <c r="Y97" s="5">
        <v>12.0</v>
      </c>
      <c r="Z97" s="1">
        <v>5352</v>
      </c>
      <c r="AA97" s="1" t="s">
        <v>467</v>
      </c>
    </row>
    <row r="98" spans="1:28">
      <c r="A98" s="6" t="s">
        <v>358</v>
      </c>
      <c r="B98" s="7" t="s">
        <v>29</v>
      </c>
      <c r="C98" s="7" t="s">
        <v>30</v>
      </c>
      <c r="D98" s="6" t="s">
        <v>31</v>
      </c>
      <c r="E98" s="7" t="s">
        <v>542</v>
      </c>
      <c r="F98" s="7" t="s">
        <v>543</v>
      </c>
      <c r="G98" s="6" t="s">
        <v>31</v>
      </c>
      <c r="H98" s="7"/>
      <c r="I98" s="6" t="s">
        <v>544</v>
      </c>
      <c r="J98" s="8">
        <v>5</v>
      </c>
      <c r="K98" s="7" t="s">
        <v>545</v>
      </c>
      <c r="L98" s="6">
        <v>3487006</v>
      </c>
      <c r="M98" s="9">
        <v>53.08</v>
      </c>
      <c r="N98" s="9">
        <v>9669.42</v>
      </c>
      <c r="O98" s="9">
        <v>52.4</v>
      </c>
      <c r="P98" s="9">
        <v>0.0</v>
      </c>
      <c r="Q98" s="9">
        <v>6.0</v>
      </c>
      <c r="R98" s="9">
        <f>S98-W98-O98-P98-Q98</f>
        <v>0</v>
      </c>
      <c r="S98" s="9">
        <v>66.36</v>
      </c>
      <c r="T98" s="6">
        <v>81388</v>
      </c>
      <c r="U98" s="7" t="s">
        <v>546</v>
      </c>
      <c r="V98" s="7" t="s">
        <v>547</v>
      </c>
      <c r="W98" s="7">
        <v>7.96</v>
      </c>
      <c r="X98" s="8">
        <v>57695405000109</v>
      </c>
      <c r="Y98" s="10">
        <v>12.0</v>
      </c>
      <c r="Z98" s="6">
        <v>5352</v>
      </c>
      <c r="AA98" s="6" t="s">
        <v>467</v>
      </c>
    </row>
    <row r="99" spans="1:28">
      <c r="A99" s="1" t="s">
        <v>358</v>
      </c>
      <c r="B99" s="2" t="s">
        <v>29</v>
      </c>
      <c r="C99" s="2" t="s">
        <v>30</v>
      </c>
      <c r="D99" s="1" t="s">
        <v>31</v>
      </c>
      <c r="E99" s="2" t="s">
        <v>290</v>
      </c>
      <c r="F99" s="2" t="s">
        <v>50</v>
      </c>
      <c r="G99" s="1" t="s">
        <v>31</v>
      </c>
      <c r="H99" s="2"/>
      <c r="I99" s="1" t="s">
        <v>548</v>
      </c>
      <c r="J99" s="3">
        <v>5</v>
      </c>
      <c r="K99" s="2" t="s">
        <v>549</v>
      </c>
      <c r="L99" s="1">
        <v>3486982</v>
      </c>
      <c r="M99" s="4">
        <v>2019.0</v>
      </c>
      <c r="N99" s="4">
        <v>180712.58</v>
      </c>
      <c r="O99" s="4">
        <v>1210.0</v>
      </c>
      <c r="P99" s="4">
        <v>0.0</v>
      </c>
      <c r="Q99" s="4">
        <v>112.04</v>
      </c>
      <c r="R99" s="4">
        <f>S99-W99-O99-P99-Q99</f>
        <v>250</v>
      </c>
      <c r="S99" s="4">
        <v>1786.41</v>
      </c>
      <c r="T99" s="1">
        <v>81388</v>
      </c>
      <c r="U99" s="2" t="s">
        <v>550</v>
      </c>
      <c r="V99" s="2" t="s">
        <v>551</v>
      </c>
      <c r="W99" s="2">
        <v>214.37</v>
      </c>
      <c r="X99" s="3">
        <v>57695405000109</v>
      </c>
      <c r="Y99" s="5">
        <v>12.0</v>
      </c>
      <c r="Z99" s="1">
        <v>5352</v>
      </c>
      <c r="AA99" s="1" t="s">
        <v>467</v>
      </c>
    </row>
    <row r="100" spans="1:28">
      <c r="A100" s="6" t="s">
        <v>467</v>
      </c>
      <c r="B100" s="7" t="s">
        <v>29</v>
      </c>
      <c r="C100" s="7" t="s">
        <v>30</v>
      </c>
      <c r="D100" s="6" t="s">
        <v>31</v>
      </c>
      <c r="E100" s="7" t="s">
        <v>283</v>
      </c>
      <c r="F100" s="7" t="s">
        <v>284</v>
      </c>
      <c r="G100" s="6" t="s">
        <v>31</v>
      </c>
      <c r="H100" s="7" t="s">
        <v>285</v>
      </c>
      <c r="I100" s="6" t="s">
        <v>552</v>
      </c>
      <c r="J100" s="8">
        <v>5</v>
      </c>
      <c r="K100" s="7" t="s">
        <v>553</v>
      </c>
      <c r="L100" s="6">
        <v>3488446</v>
      </c>
      <c r="M100" s="9">
        <v>23.03</v>
      </c>
      <c r="N100" s="9">
        <v>11427.92</v>
      </c>
      <c r="O100" s="9">
        <v>36.68</v>
      </c>
      <c r="P100" s="9">
        <v>0.0</v>
      </c>
      <c r="Q100" s="9">
        <v>7.09</v>
      </c>
      <c r="R100" s="9">
        <f>S100-W100-O100-P100-Q100</f>
        <v>3.5527136788005E-15</v>
      </c>
      <c r="S100" s="9">
        <v>49.74</v>
      </c>
      <c r="T100" s="6">
        <v>81388</v>
      </c>
      <c r="U100" s="7" t="s">
        <v>554</v>
      </c>
      <c r="V100" s="7" t="s">
        <v>555</v>
      </c>
      <c r="W100" s="7">
        <v>5.97</v>
      </c>
      <c r="X100" s="8">
        <v>57695405000109</v>
      </c>
      <c r="Y100" s="10">
        <v>12.0</v>
      </c>
      <c r="Z100" s="6">
        <v>5352</v>
      </c>
      <c r="AA100" s="6" t="s">
        <v>467</v>
      </c>
    </row>
    <row r="101" spans="1:28">
      <c r="A101" s="1" t="s">
        <v>467</v>
      </c>
      <c r="B101" s="2" t="s">
        <v>29</v>
      </c>
      <c r="C101" s="2" t="s">
        <v>30</v>
      </c>
      <c r="D101" s="1" t="s">
        <v>31</v>
      </c>
      <c r="E101" s="2" t="s">
        <v>80</v>
      </c>
      <c r="F101" s="2" t="s">
        <v>81</v>
      </c>
      <c r="G101" s="1" t="s">
        <v>31</v>
      </c>
      <c r="H101" s="2" t="s">
        <v>82</v>
      </c>
      <c r="I101" s="1" t="s">
        <v>556</v>
      </c>
      <c r="J101" s="3">
        <v>5</v>
      </c>
      <c r="K101" s="2" t="s">
        <v>557</v>
      </c>
      <c r="L101" s="1">
        <v>3488448</v>
      </c>
      <c r="M101" s="4">
        <v>23.03</v>
      </c>
      <c r="N101" s="4">
        <v>16224.08</v>
      </c>
      <c r="O101" s="4">
        <v>36.68</v>
      </c>
      <c r="P101" s="4">
        <v>0.0</v>
      </c>
      <c r="Q101" s="4">
        <v>10.06</v>
      </c>
      <c r="R101" s="4">
        <f>S101-W101-O101-P101-Q101</f>
        <v>1.7763568394003E-15</v>
      </c>
      <c r="S101" s="4">
        <v>53.11</v>
      </c>
      <c r="T101" s="1">
        <v>81388</v>
      </c>
      <c r="U101" s="2" t="s">
        <v>558</v>
      </c>
      <c r="V101" s="2" t="s">
        <v>559</v>
      </c>
      <c r="W101" s="2">
        <v>6.37</v>
      </c>
      <c r="X101" s="3">
        <v>57695405000109</v>
      </c>
      <c r="Y101" s="5">
        <v>12.0</v>
      </c>
      <c r="Z101" s="1">
        <v>5352</v>
      </c>
      <c r="AA101" s="1" t="s">
        <v>467</v>
      </c>
    </row>
    <row r="102" spans="1:28">
      <c r="A102" s="6" t="s">
        <v>467</v>
      </c>
      <c r="B102" s="7" t="s">
        <v>29</v>
      </c>
      <c r="C102" s="7" t="s">
        <v>30</v>
      </c>
      <c r="D102" s="6" t="s">
        <v>31</v>
      </c>
      <c r="E102" s="7" t="s">
        <v>330</v>
      </c>
      <c r="F102" s="7" t="s">
        <v>331</v>
      </c>
      <c r="G102" s="6" t="s">
        <v>31</v>
      </c>
      <c r="H102" s="7" t="s">
        <v>332</v>
      </c>
      <c r="I102" s="6" t="s">
        <v>560</v>
      </c>
      <c r="J102" s="8">
        <v>5</v>
      </c>
      <c r="K102" s="7" t="s">
        <v>561</v>
      </c>
      <c r="L102" s="6">
        <v>3488449</v>
      </c>
      <c r="M102" s="9">
        <v>26.54</v>
      </c>
      <c r="N102" s="9">
        <v>3001.68</v>
      </c>
      <c r="O102" s="9">
        <v>0.0</v>
      </c>
      <c r="P102" s="9">
        <v>0.0</v>
      </c>
      <c r="Q102" s="9">
        <v>10.0</v>
      </c>
      <c r="R102" s="9">
        <f>S102-W102-O102-P102-Q102</f>
        <v>0</v>
      </c>
      <c r="S102" s="9">
        <v>11.36</v>
      </c>
      <c r="T102" s="6">
        <v>81388</v>
      </c>
      <c r="U102" s="7" t="s">
        <v>562</v>
      </c>
      <c r="V102" s="7" t="s">
        <v>563</v>
      </c>
      <c r="W102" s="7">
        <v>1.36</v>
      </c>
      <c r="X102" s="8">
        <v>57695405000109</v>
      </c>
      <c r="Y102" s="10">
        <v>12.0</v>
      </c>
      <c r="Z102" s="6">
        <v>5352</v>
      </c>
      <c r="AA102" s="6" t="s">
        <v>467</v>
      </c>
    </row>
    <row r="103" spans="1:28">
      <c r="A103" s="1" t="s">
        <v>467</v>
      </c>
      <c r="B103" s="2" t="s">
        <v>29</v>
      </c>
      <c r="C103" s="2" t="s">
        <v>30</v>
      </c>
      <c r="D103" s="1" t="s">
        <v>31</v>
      </c>
      <c r="E103" s="2" t="s">
        <v>134</v>
      </c>
      <c r="F103" s="2" t="s">
        <v>135</v>
      </c>
      <c r="G103" s="1" t="s">
        <v>31</v>
      </c>
      <c r="H103" s="2"/>
      <c r="I103" s="1" t="s">
        <v>564</v>
      </c>
      <c r="J103" s="3">
        <v>5</v>
      </c>
      <c r="K103" s="2" t="s">
        <v>565</v>
      </c>
      <c r="L103" s="1">
        <v>3488450</v>
      </c>
      <c r="M103" s="4">
        <v>212.0</v>
      </c>
      <c r="N103" s="4">
        <v>135012.27</v>
      </c>
      <c r="O103" s="4">
        <v>909.01</v>
      </c>
      <c r="P103" s="4">
        <v>0.0</v>
      </c>
      <c r="Q103" s="4">
        <v>83.71</v>
      </c>
      <c r="R103" s="4">
        <f>S103-W103-O103-P103-Q103</f>
        <v>-7.105427357601E-14</v>
      </c>
      <c r="S103" s="4">
        <v>1128.09</v>
      </c>
      <c r="T103" s="1">
        <v>81388</v>
      </c>
      <c r="U103" s="2" t="s">
        <v>566</v>
      </c>
      <c r="V103" s="2" t="s">
        <v>567</v>
      </c>
      <c r="W103" s="2">
        <v>135.37</v>
      </c>
      <c r="X103" s="3">
        <v>57695405000109</v>
      </c>
      <c r="Y103" s="5">
        <v>12.0</v>
      </c>
      <c r="Z103" s="1">
        <v>5352</v>
      </c>
      <c r="AA103" s="1" t="s">
        <v>568</v>
      </c>
    </row>
    <row r="104" spans="1:28">
      <c r="A104" s="6" t="s">
        <v>467</v>
      </c>
      <c r="B104" s="7" t="s">
        <v>29</v>
      </c>
      <c r="C104" s="7" t="s">
        <v>30</v>
      </c>
      <c r="D104" s="6" t="s">
        <v>31</v>
      </c>
      <c r="E104" s="7" t="s">
        <v>569</v>
      </c>
      <c r="F104" s="7" t="s">
        <v>69</v>
      </c>
      <c r="G104" s="6" t="s">
        <v>31</v>
      </c>
      <c r="H104" s="7"/>
      <c r="I104" s="6" t="s">
        <v>570</v>
      </c>
      <c r="J104" s="8">
        <v>5</v>
      </c>
      <c r="K104" s="7" t="s">
        <v>571</v>
      </c>
      <c r="L104" s="6">
        <v>3489020</v>
      </c>
      <c r="M104" s="9">
        <v>2.27</v>
      </c>
      <c r="N104" s="9">
        <v>844.27</v>
      </c>
      <c r="O104" s="9">
        <v>36.68</v>
      </c>
      <c r="P104" s="9">
        <v>0.0</v>
      </c>
      <c r="Q104" s="9">
        <v>0.52</v>
      </c>
      <c r="R104" s="9">
        <f>S104-W104-O104-P104-Q104</f>
        <v>3.1086244689504E-15</v>
      </c>
      <c r="S104" s="9">
        <v>42.27</v>
      </c>
      <c r="T104" s="6">
        <v>81388</v>
      </c>
      <c r="U104" s="7" t="s">
        <v>572</v>
      </c>
      <c r="V104" s="7" t="s">
        <v>573</v>
      </c>
      <c r="W104" s="7">
        <v>5.07</v>
      </c>
      <c r="X104" s="8">
        <v>57695405000109</v>
      </c>
      <c r="Y104" s="10">
        <v>12.0</v>
      </c>
      <c r="Z104" s="6">
        <v>5352</v>
      </c>
      <c r="AA104" s="6" t="s">
        <v>467</v>
      </c>
    </row>
    <row r="105" spans="1:28">
      <c r="A105" s="1" t="s">
        <v>467</v>
      </c>
      <c r="B105" s="2" t="s">
        <v>29</v>
      </c>
      <c r="C105" s="2" t="s">
        <v>30</v>
      </c>
      <c r="D105" s="1" t="s">
        <v>31</v>
      </c>
      <c r="E105" s="2" t="s">
        <v>574</v>
      </c>
      <c r="F105" s="2" t="s">
        <v>50</v>
      </c>
      <c r="G105" s="1" t="s">
        <v>31</v>
      </c>
      <c r="H105" s="2"/>
      <c r="I105" s="1" t="s">
        <v>575</v>
      </c>
      <c r="J105" s="3">
        <v>5</v>
      </c>
      <c r="K105" s="2" t="s">
        <v>576</v>
      </c>
      <c r="L105" s="1">
        <v>3488416</v>
      </c>
      <c r="M105" s="4">
        <v>5.37</v>
      </c>
      <c r="N105" s="4">
        <v>9615.86</v>
      </c>
      <c r="O105" s="4">
        <v>36.68</v>
      </c>
      <c r="P105" s="4">
        <v>0.0</v>
      </c>
      <c r="Q105" s="4">
        <v>5.96</v>
      </c>
      <c r="R105" s="4">
        <f>S105-W105-O105-P105-Q105</f>
        <v>8.8817841970013E-16</v>
      </c>
      <c r="S105" s="4">
        <v>48.45</v>
      </c>
      <c r="T105" s="1">
        <v>81388</v>
      </c>
      <c r="U105" s="2" t="s">
        <v>577</v>
      </c>
      <c r="V105" s="2" t="s">
        <v>578</v>
      </c>
      <c r="W105" s="2">
        <v>5.81</v>
      </c>
      <c r="X105" s="3">
        <v>57695405000109</v>
      </c>
      <c r="Y105" s="5">
        <v>12.0</v>
      </c>
      <c r="Z105" s="1">
        <v>5352</v>
      </c>
      <c r="AA105" s="1" t="s">
        <v>568</v>
      </c>
    </row>
    <row r="106" spans="1:28">
      <c r="A106" s="6" t="s">
        <v>467</v>
      </c>
      <c r="B106" s="7" t="s">
        <v>29</v>
      </c>
      <c r="C106" s="7" t="s">
        <v>30</v>
      </c>
      <c r="D106" s="6" t="s">
        <v>31</v>
      </c>
      <c r="E106" s="7" t="s">
        <v>579</v>
      </c>
      <c r="F106" s="7" t="s">
        <v>118</v>
      </c>
      <c r="G106" s="6" t="s">
        <v>119</v>
      </c>
      <c r="H106" s="7" t="s">
        <v>120</v>
      </c>
      <c r="I106" s="6" t="s">
        <v>580</v>
      </c>
      <c r="J106" s="8">
        <v>5</v>
      </c>
      <c r="K106" s="7" t="s">
        <v>581</v>
      </c>
      <c r="L106" s="6">
        <v>3488418</v>
      </c>
      <c r="M106" s="9">
        <v>550.2</v>
      </c>
      <c r="N106" s="9">
        <v>57276.98</v>
      </c>
      <c r="O106" s="9">
        <v>141.35</v>
      </c>
      <c r="P106" s="9">
        <v>0.0</v>
      </c>
      <c r="Q106" s="9">
        <v>35.51</v>
      </c>
      <c r="R106" s="9">
        <f>S106-W106-O106-P106-Q106</f>
        <v>-7.105427357601E-15</v>
      </c>
      <c r="S106" s="9">
        <v>200.98</v>
      </c>
      <c r="T106" s="6">
        <v>81388</v>
      </c>
      <c r="U106" s="7" t="s">
        <v>582</v>
      </c>
      <c r="V106" s="7" t="s">
        <v>583</v>
      </c>
      <c r="W106" s="7">
        <v>24.12</v>
      </c>
      <c r="X106" s="8">
        <v>57695405000109</v>
      </c>
      <c r="Y106" s="10">
        <v>12.0</v>
      </c>
      <c r="Z106" s="6">
        <v>5352</v>
      </c>
      <c r="AA106" s="6" t="s">
        <v>467</v>
      </c>
    </row>
    <row r="107" spans="1:28">
      <c r="A107" s="1" t="s">
        <v>467</v>
      </c>
      <c r="B107" s="2" t="s">
        <v>29</v>
      </c>
      <c r="C107" s="2" t="s">
        <v>30</v>
      </c>
      <c r="D107" s="1" t="s">
        <v>31</v>
      </c>
      <c r="E107" s="2" t="s">
        <v>584</v>
      </c>
      <c r="F107" s="2" t="s">
        <v>69</v>
      </c>
      <c r="G107" s="1" t="s">
        <v>31</v>
      </c>
      <c r="H107" s="2"/>
      <c r="I107" s="1" t="s">
        <v>585</v>
      </c>
      <c r="J107" s="3">
        <v>5</v>
      </c>
      <c r="K107" s="2" t="s">
        <v>586</v>
      </c>
      <c r="L107" s="1">
        <v>3488417</v>
      </c>
      <c r="M107" s="4">
        <v>5.37</v>
      </c>
      <c r="N107" s="4">
        <v>3807.74</v>
      </c>
      <c r="O107" s="4">
        <v>36.68</v>
      </c>
      <c r="P107" s="4">
        <v>0.0</v>
      </c>
      <c r="Q107" s="4">
        <v>2.36</v>
      </c>
      <c r="R107" s="4">
        <f>S107-W107-O107-P107-Q107</f>
        <v>-4.4408920985006E-16</v>
      </c>
      <c r="S107" s="4">
        <v>44.36</v>
      </c>
      <c r="T107" s="1">
        <v>81388</v>
      </c>
      <c r="U107" s="2" t="s">
        <v>587</v>
      </c>
      <c r="V107" s="2" t="s">
        <v>588</v>
      </c>
      <c r="W107" s="2">
        <v>5.32</v>
      </c>
      <c r="X107" s="3">
        <v>57695405000109</v>
      </c>
      <c r="Y107" s="5">
        <v>12.0</v>
      </c>
      <c r="Z107" s="1">
        <v>5352</v>
      </c>
      <c r="AA107" s="1" t="s">
        <v>467</v>
      </c>
    </row>
    <row r="108" spans="1:28">
      <c r="A108" s="6" t="s">
        <v>467</v>
      </c>
      <c r="B108" s="7" t="s">
        <v>29</v>
      </c>
      <c r="C108" s="7" t="s">
        <v>30</v>
      </c>
      <c r="D108" s="6" t="s">
        <v>31</v>
      </c>
      <c r="E108" s="7" t="s">
        <v>589</v>
      </c>
      <c r="F108" s="7" t="s">
        <v>228</v>
      </c>
      <c r="G108" s="6" t="s">
        <v>31</v>
      </c>
      <c r="H108" s="7"/>
      <c r="I108" s="6" t="s">
        <v>590</v>
      </c>
      <c r="J108" s="8">
        <v>5</v>
      </c>
      <c r="K108" s="7" t="s">
        <v>591</v>
      </c>
      <c r="L108" s="6">
        <v>3488535</v>
      </c>
      <c r="M108" s="9">
        <v>26.54</v>
      </c>
      <c r="N108" s="9">
        <v>12058.04</v>
      </c>
      <c r="O108" s="9">
        <v>36.68</v>
      </c>
      <c r="P108" s="9">
        <v>0.0</v>
      </c>
      <c r="Q108" s="9">
        <v>7.48</v>
      </c>
      <c r="R108" s="9">
        <f>S108-W108-O108-P108-Q108</f>
        <v>-3.5527136788005E-15</v>
      </c>
      <c r="S108" s="9">
        <v>50.18</v>
      </c>
      <c r="T108" s="6">
        <v>81388</v>
      </c>
      <c r="U108" s="7" t="s">
        <v>592</v>
      </c>
      <c r="V108" s="7" t="s">
        <v>593</v>
      </c>
      <c r="W108" s="7">
        <v>6.02</v>
      </c>
      <c r="X108" s="8">
        <v>57695405000109</v>
      </c>
      <c r="Y108" s="10">
        <v>12.0</v>
      </c>
      <c r="Z108" s="6">
        <v>5352</v>
      </c>
      <c r="AA108" s="6" t="s">
        <v>467</v>
      </c>
    </row>
    <row r="109" spans="1:28">
      <c r="A109" s="1" t="s">
        <v>467</v>
      </c>
      <c r="B109" s="2" t="s">
        <v>29</v>
      </c>
      <c r="C109" s="2" t="s">
        <v>30</v>
      </c>
      <c r="D109" s="1" t="s">
        <v>31</v>
      </c>
      <c r="E109" s="2" t="s">
        <v>239</v>
      </c>
      <c r="F109" s="2" t="s">
        <v>240</v>
      </c>
      <c r="G109" s="1" t="s">
        <v>31</v>
      </c>
      <c r="H109" s="2"/>
      <c r="I109" s="1" t="s">
        <v>594</v>
      </c>
      <c r="J109" s="3">
        <v>5</v>
      </c>
      <c r="K109" s="2" t="s">
        <v>595</v>
      </c>
      <c r="L109" s="1">
        <v>3488420</v>
      </c>
      <c r="M109" s="4">
        <v>105.6</v>
      </c>
      <c r="N109" s="4">
        <v>36239.79</v>
      </c>
      <c r="O109" s="4">
        <v>488.81</v>
      </c>
      <c r="P109" s="4">
        <v>0.0</v>
      </c>
      <c r="Q109" s="4">
        <v>22.47</v>
      </c>
      <c r="R109" s="4">
        <f>S109-W109-O109-P109-Q109</f>
        <v>-2.8421709430404E-14</v>
      </c>
      <c r="S109" s="4">
        <v>581.0</v>
      </c>
      <c r="T109" s="1">
        <v>81388</v>
      </c>
      <c r="U109" s="2" t="s">
        <v>596</v>
      </c>
      <c r="V109" s="2" t="s">
        <v>597</v>
      </c>
      <c r="W109" s="2">
        <v>69.72</v>
      </c>
      <c r="X109" s="3">
        <v>57695405000109</v>
      </c>
      <c r="Y109" s="5">
        <v>12.0</v>
      </c>
      <c r="Z109" s="1">
        <v>5352</v>
      </c>
      <c r="AA109" s="1" t="s">
        <v>568</v>
      </c>
    </row>
    <row r="110" spans="1:28">
      <c r="A110" s="6" t="s">
        <v>467</v>
      </c>
      <c r="B110" s="7" t="s">
        <v>29</v>
      </c>
      <c r="C110" s="7" t="s">
        <v>30</v>
      </c>
      <c r="D110" s="6" t="s">
        <v>31</v>
      </c>
      <c r="E110" s="7" t="s">
        <v>598</v>
      </c>
      <c r="F110" s="7" t="s">
        <v>228</v>
      </c>
      <c r="G110" s="6" t="s">
        <v>31</v>
      </c>
      <c r="H110" s="7"/>
      <c r="I110" s="6" t="s">
        <v>599</v>
      </c>
      <c r="J110" s="8">
        <v>5</v>
      </c>
      <c r="K110" s="7" t="s">
        <v>600</v>
      </c>
      <c r="L110" s="6">
        <v>3488655</v>
      </c>
      <c r="M110" s="9">
        <v>26.54</v>
      </c>
      <c r="N110" s="9">
        <v>4018.02</v>
      </c>
      <c r="O110" s="9">
        <v>326.45</v>
      </c>
      <c r="P110" s="9">
        <v>0.0</v>
      </c>
      <c r="Q110" s="9">
        <v>2.49</v>
      </c>
      <c r="R110" s="9">
        <f>S110-W110-O110-P110-Q110</f>
        <v>8.8817841970013E-15</v>
      </c>
      <c r="S110" s="9">
        <v>373.8</v>
      </c>
      <c r="T110" s="6">
        <v>81388</v>
      </c>
      <c r="U110" s="7" t="s">
        <v>601</v>
      </c>
      <c r="V110" s="7" t="s">
        <v>602</v>
      </c>
      <c r="W110" s="7">
        <v>44.86</v>
      </c>
      <c r="X110" s="8">
        <v>57695405000109</v>
      </c>
      <c r="Y110" s="10">
        <v>12.0</v>
      </c>
      <c r="Z110" s="6">
        <v>5352</v>
      </c>
      <c r="AA110" s="6" t="s">
        <v>467</v>
      </c>
    </row>
    <row r="111" spans="1:28">
      <c r="A111" s="1" t="s">
        <v>467</v>
      </c>
      <c r="B111" s="2" t="s">
        <v>29</v>
      </c>
      <c r="C111" s="2" t="s">
        <v>30</v>
      </c>
      <c r="D111" s="1" t="s">
        <v>31</v>
      </c>
      <c r="E111" s="2" t="s">
        <v>603</v>
      </c>
      <c r="F111" s="2" t="s">
        <v>604</v>
      </c>
      <c r="G111" s="1" t="s">
        <v>31</v>
      </c>
      <c r="H111" s="2"/>
      <c r="I111" s="1" t="s">
        <v>605</v>
      </c>
      <c r="J111" s="3">
        <v>5</v>
      </c>
      <c r="K111" s="2" t="s">
        <v>606</v>
      </c>
      <c r="L111" s="1">
        <v>3488426</v>
      </c>
      <c r="M111" s="4">
        <v>52.8</v>
      </c>
      <c r="N111" s="4">
        <v>6632.68</v>
      </c>
      <c r="O111" s="4">
        <v>0.0</v>
      </c>
      <c r="P111" s="4">
        <v>0.0</v>
      </c>
      <c r="Q111" s="4">
        <v>10.0</v>
      </c>
      <c r="R111" s="4">
        <f>S111-W111-O111-P111-Q111</f>
        <v>0</v>
      </c>
      <c r="S111" s="4">
        <v>11.36</v>
      </c>
      <c r="T111" s="1">
        <v>81388</v>
      </c>
      <c r="U111" s="2" t="s">
        <v>607</v>
      </c>
      <c r="V111" s="2" t="s">
        <v>608</v>
      </c>
      <c r="W111" s="2">
        <v>1.36</v>
      </c>
      <c r="X111" s="3">
        <v>57695405000109</v>
      </c>
      <c r="Y111" s="5">
        <v>12.0</v>
      </c>
      <c r="Z111" s="1">
        <v>5352</v>
      </c>
      <c r="AA111" s="1" t="s">
        <v>467</v>
      </c>
    </row>
    <row r="112" spans="1:28">
      <c r="A112" s="6" t="s">
        <v>467</v>
      </c>
      <c r="B112" s="7" t="s">
        <v>29</v>
      </c>
      <c r="C112" s="7" t="s">
        <v>30</v>
      </c>
      <c r="D112" s="6" t="s">
        <v>31</v>
      </c>
      <c r="E112" s="7" t="s">
        <v>603</v>
      </c>
      <c r="F112" s="7" t="s">
        <v>604</v>
      </c>
      <c r="G112" s="6" t="s">
        <v>31</v>
      </c>
      <c r="H112" s="7"/>
      <c r="I112" s="6" t="s">
        <v>609</v>
      </c>
      <c r="J112" s="8">
        <v>5</v>
      </c>
      <c r="K112" s="7" t="s">
        <v>610</v>
      </c>
      <c r="L112" s="6">
        <v>3488426</v>
      </c>
      <c r="M112" s="9">
        <v>195.9</v>
      </c>
      <c r="N112" s="9">
        <v>22173.41</v>
      </c>
      <c r="O112" s="9">
        <v>71.93</v>
      </c>
      <c r="P112" s="9">
        <v>0.0</v>
      </c>
      <c r="Q112" s="9">
        <v>13.75</v>
      </c>
      <c r="R112" s="9">
        <f>S112-W112-O112-P112-Q112</f>
        <v>0</v>
      </c>
      <c r="S112" s="9">
        <v>97.36</v>
      </c>
      <c r="T112" s="6">
        <v>81388</v>
      </c>
      <c r="U112" s="7" t="s">
        <v>611</v>
      </c>
      <c r="V112" s="7" t="s">
        <v>612</v>
      </c>
      <c r="W112" s="7">
        <v>11.68</v>
      </c>
      <c r="X112" s="8">
        <v>57695405000109</v>
      </c>
      <c r="Y112" s="10">
        <v>12.0</v>
      </c>
      <c r="Z112" s="6">
        <v>5352</v>
      </c>
      <c r="AA112" s="6" t="s">
        <v>467</v>
      </c>
    </row>
    <row r="113" spans="1:28">
      <c r="A113" s="1" t="s">
        <v>467</v>
      </c>
      <c r="B113" s="2" t="s">
        <v>29</v>
      </c>
      <c r="C113" s="2" t="s">
        <v>30</v>
      </c>
      <c r="D113" s="1" t="s">
        <v>31</v>
      </c>
      <c r="E113" s="2" t="s">
        <v>330</v>
      </c>
      <c r="F113" s="2" t="s">
        <v>331</v>
      </c>
      <c r="G113" s="1" t="s">
        <v>31</v>
      </c>
      <c r="H113" s="2" t="s">
        <v>332</v>
      </c>
      <c r="I113" s="1" t="s">
        <v>613</v>
      </c>
      <c r="J113" s="3">
        <v>5</v>
      </c>
      <c r="K113" s="2" t="s">
        <v>614</v>
      </c>
      <c r="L113" s="1">
        <v>3488449</v>
      </c>
      <c r="M113" s="4">
        <v>646.2</v>
      </c>
      <c r="N113" s="4">
        <v>64942.58</v>
      </c>
      <c r="O113" s="4">
        <v>237.08</v>
      </c>
      <c r="P113" s="4">
        <v>0.0</v>
      </c>
      <c r="Q113" s="4">
        <v>40.26</v>
      </c>
      <c r="R113" s="4">
        <f>S113-W113-O113-P113-Q113</f>
        <v>2.1316282072803E-14</v>
      </c>
      <c r="S113" s="4">
        <v>315.16</v>
      </c>
      <c r="T113" s="1">
        <v>81388</v>
      </c>
      <c r="U113" s="2" t="s">
        <v>615</v>
      </c>
      <c r="V113" s="2" t="s">
        <v>616</v>
      </c>
      <c r="W113" s="2">
        <v>37.82</v>
      </c>
      <c r="X113" s="3">
        <v>57695405000109</v>
      </c>
      <c r="Y113" s="5">
        <v>12.0</v>
      </c>
      <c r="Z113" s="1">
        <v>5352</v>
      </c>
      <c r="AA113" s="1" t="s">
        <v>467</v>
      </c>
    </row>
    <row r="114" spans="1:28">
      <c r="A114" s="6" t="s">
        <v>467</v>
      </c>
      <c r="B114" s="7" t="s">
        <v>29</v>
      </c>
      <c r="C114" s="7" t="s">
        <v>30</v>
      </c>
      <c r="D114" s="6" t="s">
        <v>31</v>
      </c>
      <c r="E114" s="7" t="s">
        <v>253</v>
      </c>
      <c r="F114" s="7" t="s">
        <v>69</v>
      </c>
      <c r="G114" s="6" t="s">
        <v>31</v>
      </c>
      <c r="H114" s="7"/>
      <c r="I114" s="6" t="s">
        <v>617</v>
      </c>
      <c r="J114" s="8">
        <v>5</v>
      </c>
      <c r="K114" s="7" t="s">
        <v>618</v>
      </c>
      <c r="L114" s="6">
        <v>3488427</v>
      </c>
      <c r="M114" s="9">
        <v>448.94</v>
      </c>
      <c r="N114" s="9">
        <v>98770.0</v>
      </c>
      <c r="O114" s="9">
        <v>131.56</v>
      </c>
      <c r="P114" s="9">
        <v>0.0</v>
      </c>
      <c r="Q114" s="9">
        <v>61.24</v>
      </c>
      <c r="R114" s="9">
        <f>S114-W114-O114-P114-Q114</f>
        <v>7.105427357601E-15</v>
      </c>
      <c r="S114" s="9">
        <v>219.09</v>
      </c>
      <c r="T114" s="6">
        <v>81388</v>
      </c>
      <c r="U114" s="7" t="s">
        <v>619</v>
      </c>
      <c r="V114" s="7" t="s">
        <v>620</v>
      </c>
      <c r="W114" s="7">
        <v>26.29</v>
      </c>
      <c r="X114" s="8">
        <v>57695405000109</v>
      </c>
      <c r="Y114" s="10">
        <v>12.0</v>
      </c>
      <c r="Z114" s="6">
        <v>5352</v>
      </c>
      <c r="AA114" s="6" t="s">
        <v>467</v>
      </c>
    </row>
    <row r="115" spans="1:28">
      <c r="A115" s="1" t="s">
        <v>467</v>
      </c>
      <c r="B115" s="2" t="s">
        <v>29</v>
      </c>
      <c r="C115" s="2" t="s">
        <v>30</v>
      </c>
      <c r="D115" s="1" t="s">
        <v>31</v>
      </c>
      <c r="E115" s="2" t="s">
        <v>273</v>
      </c>
      <c r="F115" s="2" t="s">
        <v>216</v>
      </c>
      <c r="G115" s="1" t="s">
        <v>31</v>
      </c>
      <c r="H115" s="2"/>
      <c r="I115" s="1" t="s">
        <v>621</v>
      </c>
      <c r="J115" s="3">
        <v>5</v>
      </c>
      <c r="K115" s="2" t="s">
        <v>622</v>
      </c>
      <c r="L115" s="1">
        <v>3488428</v>
      </c>
      <c r="M115" s="4">
        <v>0.68</v>
      </c>
      <c r="N115" s="4">
        <v>3322.63</v>
      </c>
      <c r="O115" s="4">
        <v>36.68</v>
      </c>
      <c r="P115" s="4">
        <v>0.0</v>
      </c>
      <c r="Q115" s="4">
        <v>2.06</v>
      </c>
      <c r="R115" s="4">
        <f>S115-W115-O115-P115-Q115</f>
        <v>2.2204460492503E-15</v>
      </c>
      <c r="S115" s="4">
        <v>44.02</v>
      </c>
      <c r="T115" s="1">
        <v>81388</v>
      </c>
      <c r="U115" s="2" t="s">
        <v>623</v>
      </c>
      <c r="V115" s="2" t="s">
        <v>624</v>
      </c>
      <c r="W115" s="2">
        <v>5.28</v>
      </c>
      <c r="X115" s="3">
        <v>57695405000109</v>
      </c>
      <c r="Y115" s="5">
        <v>12.0</v>
      </c>
      <c r="Z115" s="1">
        <v>5352</v>
      </c>
      <c r="AA115" s="1" t="s">
        <v>568</v>
      </c>
    </row>
    <row r="116" spans="1:28">
      <c r="A116" s="6" t="s">
        <v>467</v>
      </c>
      <c r="B116" s="7" t="s">
        <v>29</v>
      </c>
      <c r="C116" s="7" t="s">
        <v>30</v>
      </c>
      <c r="D116" s="6" t="s">
        <v>31</v>
      </c>
      <c r="E116" s="7" t="s">
        <v>436</v>
      </c>
      <c r="F116" s="7" t="s">
        <v>437</v>
      </c>
      <c r="G116" s="6" t="s">
        <v>31</v>
      </c>
      <c r="H116" s="7" t="s">
        <v>438</v>
      </c>
      <c r="I116" s="6" t="s">
        <v>625</v>
      </c>
      <c r="J116" s="8">
        <v>5</v>
      </c>
      <c r="K116" s="7" t="s">
        <v>626</v>
      </c>
      <c r="L116" s="6">
        <v>3488429</v>
      </c>
      <c r="M116" s="9">
        <v>188.0</v>
      </c>
      <c r="N116" s="9">
        <v>9271.02</v>
      </c>
      <c r="O116" s="9">
        <v>69.0</v>
      </c>
      <c r="P116" s="9">
        <v>0.0</v>
      </c>
      <c r="Q116" s="9">
        <v>5.75</v>
      </c>
      <c r="R116" s="9">
        <f>S116-W116-O116-P116-Q116</f>
        <v>0</v>
      </c>
      <c r="S116" s="9">
        <v>84.94</v>
      </c>
      <c r="T116" s="6">
        <v>81388</v>
      </c>
      <c r="U116" s="7" t="s">
        <v>627</v>
      </c>
      <c r="V116" s="7" t="s">
        <v>628</v>
      </c>
      <c r="W116" s="7">
        <v>10.19</v>
      </c>
      <c r="X116" s="8">
        <v>57695405000109</v>
      </c>
      <c r="Y116" s="10">
        <v>12.0</v>
      </c>
      <c r="Z116" s="6">
        <v>5352</v>
      </c>
      <c r="AA116" s="6" t="s">
        <v>467</v>
      </c>
    </row>
    <row r="117" spans="1:28">
      <c r="A117" s="1" t="s">
        <v>467</v>
      </c>
      <c r="B117" s="2" t="s">
        <v>29</v>
      </c>
      <c r="C117" s="2" t="s">
        <v>30</v>
      </c>
      <c r="D117" s="1" t="s">
        <v>31</v>
      </c>
      <c r="E117" s="2" t="s">
        <v>74</v>
      </c>
      <c r="F117" s="2" t="s">
        <v>75</v>
      </c>
      <c r="G117" s="1" t="s">
        <v>31</v>
      </c>
      <c r="H117" s="2"/>
      <c r="I117" s="1" t="s">
        <v>629</v>
      </c>
      <c r="J117" s="3">
        <v>5</v>
      </c>
      <c r="K117" s="2" t="s">
        <v>630</v>
      </c>
      <c r="L117" s="1">
        <v>3488430</v>
      </c>
      <c r="M117" s="4">
        <v>53.68</v>
      </c>
      <c r="N117" s="4">
        <v>4234.98</v>
      </c>
      <c r="O117" s="4">
        <v>36.68</v>
      </c>
      <c r="P117" s="4">
        <v>0.0</v>
      </c>
      <c r="Q117" s="4">
        <v>2.63</v>
      </c>
      <c r="R117" s="4">
        <f>S117-W117-O117-P117-Q117</f>
        <v>2.6645352591004E-15</v>
      </c>
      <c r="S117" s="4">
        <v>44.67</v>
      </c>
      <c r="T117" s="1">
        <v>81388</v>
      </c>
      <c r="U117" s="2" t="s">
        <v>631</v>
      </c>
      <c r="V117" s="2" t="s">
        <v>632</v>
      </c>
      <c r="W117" s="2">
        <v>5.36</v>
      </c>
      <c r="X117" s="3">
        <v>57695405000109</v>
      </c>
      <c r="Y117" s="5">
        <v>12.0</v>
      </c>
      <c r="Z117" s="1">
        <v>5352</v>
      </c>
      <c r="AA117" s="1" t="s">
        <v>467</v>
      </c>
    </row>
    <row r="118" spans="1:28">
      <c r="A118" s="6" t="s">
        <v>467</v>
      </c>
      <c r="B118" s="7" t="s">
        <v>29</v>
      </c>
      <c r="C118" s="7" t="s">
        <v>30</v>
      </c>
      <c r="D118" s="6" t="s">
        <v>31</v>
      </c>
      <c r="E118" s="7" t="s">
        <v>633</v>
      </c>
      <c r="F118" s="7" t="s">
        <v>634</v>
      </c>
      <c r="G118" s="6" t="s">
        <v>635</v>
      </c>
      <c r="H118" s="7" t="s">
        <v>636</v>
      </c>
      <c r="I118" s="6" t="s">
        <v>637</v>
      </c>
      <c r="J118" s="8">
        <v>5</v>
      </c>
      <c r="K118" s="7" t="s">
        <v>638</v>
      </c>
      <c r="L118" s="6">
        <v>3488456</v>
      </c>
      <c r="M118" s="9">
        <v>107.5</v>
      </c>
      <c r="N118" s="9">
        <v>28085.03</v>
      </c>
      <c r="O118" s="9">
        <v>39.45</v>
      </c>
      <c r="P118" s="9">
        <v>0.0</v>
      </c>
      <c r="Q118" s="9">
        <v>17.41</v>
      </c>
      <c r="R118" s="9">
        <f>S118-W118-O118-P118-Q118</f>
        <v>-3.5527136788005E-15</v>
      </c>
      <c r="S118" s="9">
        <v>64.61</v>
      </c>
      <c r="T118" s="6">
        <v>81388</v>
      </c>
      <c r="U118" s="7" t="s">
        <v>639</v>
      </c>
      <c r="V118" s="7" t="s">
        <v>640</v>
      </c>
      <c r="W118" s="7">
        <v>7.75</v>
      </c>
      <c r="X118" s="8">
        <v>57695405000109</v>
      </c>
      <c r="Y118" s="10">
        <v>12.0</v>
      </c>
      <c r="Z118" s="6">
        <v>5352</v>
      </c>
      <c r="AA118" s="6" t="s">
        <v>568</v>
      </c>
    </row>
    <row r="119" spans="1:28">
      <c r="A119" s="1" t="s">
        <v>568</v>
      </c>
      <c r="B119" s="2" t="s">
        <v>29</v>
      </c>
      <c r="C119" s="2" t="s">
        <v>30</v>
      </c>
      <c r="D119" s="1" t="s">
        <v>31</v>
      </c>
      <c r="E119" s="2" t="s">
        <v>80</v>
      </c>
      <c r="F119" s="2" t="s">
        <v>81</v>
      </c>
      <c r="G119" s="1" t="s">
        <v>31</v>
      </c>
      <c r="H119" s="2"/>
      <c r="I119" s="1" t="s">
        <v>641</v>
      </c>
      <c r="J119" s="3">
        <v>5</v>
      </c>
      <c r="K119" s="2" t="s">
        <v>642</v>
      </c>
      <c r="L119" s="1">
        <v>3489968</v>
      </c>
      <c r="M119" s="4">
        <v>26.54</v>
      </c>
      <c r="N119" s="4">
        <v>7427.81</v>
      </c>
      <c r="O119" s="4">
        <v>52.4</v>
      </c>
      <c r="P119" s="4">
        <v>0.0</v>
      </c>
      <c r="Q119" s="4">
        <v>4.61</v>
      </c>
      <c r="R119" s="4">
        <f>S119-W119-O119-P119-Q119</f>
        <v>6.2172489379009E-15</v>
      </c>
      <c r="S119" s="4">
        <v>64.78</v>
      </c>
      <c r="T119" s="1">
        <v>81388</v>
      </c>
      <c r="U119" s="2" t="s">
        <v>643</v>
      </c>
      <c r="V119" s="2" t="s">
        <v>644</v>
      </c>
      <c r="W119" s="2">
        <v>7.77</v>
      </c>
      <c r="X119" s="3">
        <v>57695405000109</v>
      </c>
      <c r="Y119" s="5">
        <v>12.0</v>
      </c>
      <c r="Z119" s="1">
        <v>5352</v>
      </c>
      <c r="AA119" s="1" t="s">
        <v>506</v>
      </c>
    </row>
    <row r="120" spans="1:28">
      <c r="A120" s="6" t="s">
        <v>568</v>
      </c>
      <c r="B120" s="7" t="s">
        <v>29</v>
      </c>
      <c r="C120" s="7" t="s">
        <v>30</v>
      </c>
      <c r="D120" s="6" t="s">
        <v>31</v>
      </c>
      <c r="E120" s="7" t="s">
        <v>474</v>
      </c>
      <c r="F120" s="7" t="s">
        <v>475</v>
      </c>
      <c r="G120" s="6" t="s">
        <v>119</v>
      </c>
      <c r="H120" s="7" t="s">
        <v>90</v>
      </c>
      <c r="I120" s="6" t="s">
        <v>645</v>
      </c>
      <c r="J120" s="8">
        <v>5</v>
      </c>
      <c r="K120" s="7" t="s">
        <v>646</v>
      </c>
      <c r="L120" s="6">
        <v>3489969</v>
      </c>
      <c r="M120" s="9">
        <v>530.8</v>
      </c>
      <c r="N120" s="9">
        <v>22591.05</v>
      </c>
      <c r="O120" s="9">
        <v>194.88</v>
      </c>
      <c r="P120" s="9">
        <v>0.0</v>
      </c>
      <c r="Q120" s="9">
        <v>14.01</v>
      </c>
      <c r="R120" s="9">
        <f>S120-W120-O120-P120-Q120</f>
        <v>-8.8817841970013E-15</v>
      </c>
      <c r="S120" s="9">
        <v>237.38</v>
      </c>
      <c r="T120" s="6">
        <v>81388</v>
      </c>
      <c r="U120" s="7" t="s">
        <v>647</v>
      </c>
      <c r="V120" s="7" t="s">
        <v>648</v>
      </c>
      <c r="W120" s="7">
        <v>28.49</v>
      </c>
      <c r="X120" s="8">
        <v>57695405000109</v>
      </c>
      <c r="Y120" s="10">
        <v>12.0</v>
      </c>
      <c r="Z120" s="6">
        <v>5352</v>
      </c>
      <c r="AA120" s="6" t="s">
        <v>568</v>
      </c>
    </row>
    <row r="121" spans="1:28">
      <c r="A121" s="1" t="s">
        <v>568</v>
      </c>
      <c r="B121" s="2" t="s">
        <v>29</v>
      </c>
      <c r="C121" s="2" t="s">
        <v>30</v>
      </c>
      <c r="D121" s="1" t="s">
        <v>31</v>
      </c>
      <c r="E121" s="2" t="s">
        <v>144</v>
      </c>
      <c r="F121" s="2" t="s">
        <v>69</v>
      </c>
      <c r="G121" s="1" t="s">
        <v>31</v>
      </c>
      <c r="H121" s="2"/>
      <c r="I121" s="1" t="s">
        <v>649</v>
      </c>
      <c r="J121" s="3">
        <v>5</v>
      </c>
      <c r="K121" s="2" t="s">
        <v>650</v>
      </c>
      <c r="L121" s="1">
        <v>3489970</v>
      </c>
      <c r="M121" s="4">
        <v>1592.4</v>
      </c>
      <c r="N121" s="4">
        <v>244432.99</v>
      </c>
      <c r="O121" s="4">
        <v>506.42</v>
      </c>
      <c r="P121" s="4">
        <v>0.0</v>
      </c>
      <c r="Q121" s="4">
        <v>151.55</v>
      </c>
      <c r="R121" s="4">
        <f>S121-W121-O121-P121-Q121</f>
        <v>0</v>
      </c>
      <c r="S121" s="4">
        <v>747.69</v>
      </c>
      <c r="T121" s="1">
        <v>81388</v>
      </c>
      <c r="U121" s="2" t="s">
        <v>651</v>
      </c>
      <c r="V121" s="2" t="s">
        <v>652</v>
      </c>
      <c r="W121" s="2">
        <v>89.72</v>
      </c>
      <c r="X121" s="3">
        <v>57695405000109</v>
      </c>
      <c r="Y121" s="5">
        <v>12.0</v>
      </c>
      <c r="Z121" s="1">
        <v>5352</v>
      </c>
      <c r="AA121" s="1" t="s">
        <v>506</v>
      </c>
    </row>
    <row r="122" spans="1:28">
      <c r="A122" s="6" t="s">
        <v>568</v>
      </c>
      <c r="B122" s="7" t="s">
        <v>29</v>
      </c>
      <c r="C122" s="7" t="s">
        <v>30</v>
      </c>
      <c r="D122" s="6" t="s">
        <v>31</v>
      </c>
      <c r="E122" s="7" t="s">
        <v>653</v>
      </c>
      <c r="F122" s="7" t="s">
        <v>654</v>
      </c>
      <c r="G122" s="6" t="s">
        <v>31</v>
      </c>
      <c r="H122" s="7"/>
      <c r="I122" s="6" t="s">
        <v>655</v>
      </c>
      <c r="J122" s="8">
        <v>5</v>
      </c>
      <c r="K122" s="7" t="s">
        <v>656</v>
      </c>
      <c r="L122" s="6"/>
      <c r="M122" s="9">
        <v>132.0</v>
      </c>
      <c r="N122" s="9">
        <v>12000.0</v>
      </c>
      <c r="O122" s="9">
        <v>936.01</v>
      </c>
      <c r="P122" s="9">
        <v>0.0</v>
      </c>
      <c r="Q122" s="9">
        <v>12.8</v>
      </c>
      <c r="R122" s="9">
        <f>S122-W122-O122-P122-Q122</f>
        <v>6.750155989721E-14</v>
      </c>
      <c r="S122" s="9">
        <v>1078.19</v>
      </c>
      <c r="T122" s="6">
        <v>81388</v>
      </c>
      <c r="U122" s="7"/>
      <c r="V122" s="7" t="s">
        <v>657</v>
      </c>
      <c r="W122" s="7">
        <v>129.38</v>
      </c>
      <c r="X122" s="8">
        <v>57695405000109</v>
      </c>
      <c r="Y122" s="10">
        <v>12.0</v>
      </c>
      <c r="Z122" s="6">
        <v>5352</v>
      </c>
      <c r="AA122" s="6" t="s">
        <v>658</v>
      </c>
    </row>
    <row r="123" spans="1:28">
      <c r="A123" s="1" t="s">
        <v>568</v>
      </c>
      <c r="B123" s="2" t="s">
        <v>29</v>
      </c>
      <c r="C123" s="2" t="s">
        <v>30</v>
      </c>
      <c r="D123" s="1" t="s">
        <v>31</v>
      </c>
      <c r="E123" s="2" t="s">
        <v>511</v>
      </c>
      <c r="F123" s="2" t="s">
        <v>512</v>
      </c>
      <c r="G123" s="1" t="s">
        <v>31</v>
      </c>
      <c r="H123" s="2"/>
      <c r="I123" s="1" t="s">
        <v>659</v>
      </c>
      <c r="J123" s="3">
        <v>5</v>
      </c>
      <c r="K123" s="2" t="s">
        <v>660</v>
      </c>
      <c r="L123" s="1">
        <v>3490547</v>
      </c>
      <c r="M123" s="4">
        <v>5.37</v>
      </c>
      <c r="N123" s="4">
        <v>2590.14</v>
      </c>
      <c r="O123" s="4">
        <v>36.68</v>
      </c>
      <c r="P123" s="4">
        <v>0.0</v>
      </c>
      <c r="Q123" s="4">
        <v>1.61</v>
      </c>
      <c r="R123" s="4">
        <f>S123-W123-O123-P123-Q123</f>
        <v>-6.6613381477509E-16</v>
      </c>
      <c r="S123" s="4">
        <v>43.51</v>
      </c>
      <c r="T123" s="1">
        <v>81388</v>
      </c>
      <c r="U123" s="2" t="s">
        <v>661</v>
      </c>
      <c r="V123" s="2" t="s">
        <v>662</v>
      </c>
      <c r="W123" s="2">
        <v>5.22</v>
      </c>
      <c r="X123" s="3">
        <v>57695405000109</v>
      </c>
      <c r="Y123" s="5">
        <v>12.0</v>
      </c>
      <c r="Z123" s="1">
        <v>5352</v>
      </c>
      <c r="AA123" s="1" t="s">
        <v>568</v>
      </c>
    </row>
    <row r="124" spans="1:28">
      <c r="A124" s="6" t="s">
        <v>568</v>
      </c>
      <c r="B124" s="7" t="s">
        <v>29</v>
      </c>
      <c r="C124" s="7" t="s">
        <v>30</v>
      </c>
      <c r="D124" s="6" t="s">
        <v>31</v>
      </c>
      <c r="E124" s="7" t="s">
        <v>663</v>
      </c>
      <c r="F124" s="7" t="s">
        <v>664</v>
      </c>
      <c r="G124" s="6" t="s">
        <v>31</v>
      </c>
      <c r="H124" s="7"/>
      <c r="I124" s="6" t="s">
        <v>665</v>
      </c>
      <c r="J124" s="8">
        <v>5</v>
      </c>
      <c r="K124" s="7" t="s">
        <v>666</v>
      </c>
      <c r="L124" s="6">
        <v>3489914</v>
      </c>
      <c r="M124" s="9">
        <v>32.73</v>
      </c>
      <c r="N124" s="9">
        <v>1397.91</v>
      </c>
      <c r="O124" s="9">
        <v>36.68</v>
      </c>
      <c r="P124" s="9">
        <v>0.0</v>
      </c>
      <c r="Q124" s="9">
        <v>0.87</v>
      </c>
      <c r="R124" s="9">
        <f>S124-W124-O124-P124-Q124</f>
        <v>4.5519144009631E-15</v>
      </c>
      <c r="S124" s="9">
        <v>42.67</v>
      </c>
      <c r="T124" s="6">
        <v>81388</v>
      </c>
      <c r="U124" s="7" t="s">
        <v>667</v>
      </c>
      <c r="V124" s="7" t="s">
        <v>668</v>
      </c>
      <c r="W124" s="7">
        <v>5.12</v>
      </c>
      <c r="X124" s="8">
        <v>57695405000109</v>
      </c>
      <c r="Y124" s="10">
        <v>12.0</v>
      </c>
      <c r="Z124" s="6">
        <v>5352</v>
      </c>
      <c r="AA124" s="6" t="s">
        <v>506</v>
      </c>
    </row>
    <row r="125" spans="1:28">
      <c r="A125" s="1" t="s">
        <v>568</v>
      </c>
      <c r="B125" s="2" t="s">
        <v>29</v>
      </c>
      <c r="C125" s="2" t="s">
        <v>30</v>
      </c>
      <c r="D125" s="1" t="s">
        <v>31</v>
      </c>
      <c r="E125" s="2" t="s">
        <v>239</v>
      </c>
      <c r="F125" s="2" t="s">
        <v>240</v>
      </c>
      <c r="G125" s="1" t="s">
        <v>31</v>
      </c>
      <c r="H125" s="2"/>
      <c r="I125" s="1" t="s">
        <v>669</v>
      </c>
      <c r="J125" s="3">
        <v>5</v>
      </c>
      <c r="K125" s="2" t="s">
        <v>670</v>
      </c>
      <c r="L125" s="1">
        <v>3489915</v>
      </c>
      <c r="M125" s="4">
        <v>1175.4</v>
      </c>
      <c r="N125" s="4">
        <v>207112.83</v>
      </c>
      <c r="O125" s="4">
        <v>532.25</v>
      </c>
      <c r="P125" s="4">
        <v>0.0</v>
      </c>
      <c r="Q125" s="4">
        <v>128.41</v>
      </c>
      <c r="R125" s="4">
        <f>S125-W125-O125-P125-Q125</f>
        <v>-2.8421709430404E-14</v>
      </c>
      <c r="S125" s="4">
        <v>750.75</v>
      </c>
      <c r="T125" s="1">
        <v>81388</v>
      </c>
      <c r="U125" s="2" t="s">
        <v>671</v>
      </c>
      <c r="V125" s="2" t="s">
        <v>672</v>
      </c>
      <c r="W125" s="2">
        <v>90.09</v>
      </c>
      <c r="X125" s="3">
        <v>57695405000109</v>
      </c>
      <c r="Y125" s="5">
        <v>12.0</v>
      </c>
      <c r="Z125" s="1">
        <v>5352</v>
      </c>
      <c r="AA125" s="1" t="s">
        <v>462</v>
      </c>
    </row>
    <row r="126" spans="1:28">
      <c r="A126" s="6" t="s">
        <v>568</v>
      </c>
      <c r="B126" s="7" t="s">
        <v>29</v>
      </c>
      <c r="C126" s="7" t="s">
        <v>30</v>
      </c>
      <c r="D126" s="6" t="s">
        <v>31</v>
      </c>
      <c r="E126" s="7" t="s">
        <v>474</v>
      </c>
      <c r="F126" s="7" t="s">
        <v>475</v>
      </c>
      <c r="G126" s="6" t="s">
        <v>119</v>
      </c>
      <c r="H126" s="7" t="s">
        <v>90</v>
      </c>
      <c r="I126" s="6" t="s">
        <v>673</v>
      </c>
      <c r="J126" s="8">
        <v>5</v>
      </c>
      <c r="K126" s="7" t="s">
        <v>674</v>
      </c>
      <c r="L126" s="6">
        <v>3489958</v>
      </c>
      <c r="M126" s="9">
        <v>212.32</v>
      </c>
      <c r="N126" s="9">
        <v>13499.7</v>
      </c>
      <c r="O126" s="9">
        <v>70.13</v>
      </c>
      <c r="P126" s="9">
        <v>0.0</v>
      </c>
      <c r="Q126" s="9">
        <v>8.37</v>
      </c>
      <c r="R126" s="9">
        <f>S126-W126-O126-P126-Q126</f>
        <v>5.3290705182008E-15</v>
      </c>
      <c r="S126" s="9">
        <v>89.2</v>
      </c>
      <c r="T126" s="6">
        <v>81388</v>
      </c>
      <c r="U126" s="7" t="s">
        <v>675</v>
      </c>
      <c r="V126" s="7" t="s">
        <v>676</v>
      </c>
      <c r="W126" s="7">
        <v>10.7</v>
      </c>
      <c r="X126" s="8">
        <v>57695405000109</v>
      </c>
      <c r="Y126" s="10">
        <v>12.0</v>
      </c>
      <c r="Z126" s="6">
        <v>5352</v>
      </c>
      <c r="AA126" s="6" t="s">
        <v>568</v>
      </c>
    </row>
    <row r="127" spans="1:28">
      <c r="A127" s="1" t="s">
        <v>568</v>
      </c>
      <c r="B127" s="2" t="s">
        <v>29</v>
      </c>
      <c r="C127" s="2" t="s">
        <v>30</v>
      </c>
      <c r="D127" s="1" t="s">
        <v>31</v>
      </c>
      <c r="E127" s="2" t="s">
        <v>99</v>
      </c>
      <c r="F127" s="2" t="s">
        <v>100</v>
      </c>
      <c r="G127" s="1" t="s">
        <v>101</v>
      </c>
      <c r="H127" s="2" t="s">
        <v>102</v>
      </c>
      <c r="I127" s="1" t="s">
        <v>677</v>
      </c>
      <c r="J127" s="3">
        <v>5</v>
      </c>
      <c r="K127" s="2" t="s">
        <v>678</v>
      </c>
      <c r="L127" s="1">
        <v>3490414</v>
      </c>
      <c r="M127" s="4">
        <v>636.96</v>
      </c>
      <c r="N127" s="4">
        <v>50894.33</v>
      </c>
      <c r="O127" s="4">
        <v>163.71</v>
      </c>
      <c r="P127" s="4">
        <v>0.0</v>
      </c>
      <c r="Q127" s="4">
        <v>31.55</v>
      </c>
      <c r="R127" s="4">
        <f>S127-W127-O127-P127-Q127</f>
        <v>-1.7763568394003E-14</v>
      </c>
      <c r="S127" s="4">
        <v>221.89</v>
      </c>
      <c r="T127" s="1">
        <v>81388</v>
      </c>
      <c r="U127" s="2" t="s">
        <v>679</v>
      </c>
      <c r="V127" s="2" t="s">
        <v>680</v>
      </c>
      <c r="W127" s="2">
        <v>26.63</v>
      </c>
      <c r="X127" s="3">
        <v>57695405000109</v>
      </c>
      <c r="Y127" s="5">
        <v>12.0</v>
      </c>
      <c r="Z127" s="1">
        <v>5352</v>
      </c>
      <c r="AA127" s="1" t="s">
        <v>568</v>
      </c>
    </row>
    <row r="128" spans="1:28">
      <c r="A128" s="6" t="s">
        <v>568</v>
      </c>
      <c r="B128" s="7" t="s">
        <v>29</v>
      </c>
      <c r="C128" s="7" t="s">
        <v>30</v>
      </c>
      <c r="D128" s="6" t="s">
        <v>31</v>
      </c>
      <c r="E128" s="7" t="s">
        <v>201</v>
      </c>
      <c r="F128" s="7" t="s">
        <v>202</v>
      </c>
      <c r="G128" s="6" t="s">
        <v>119</v>
      </c>
      <c r="H128" s="7" t="s">
        <v>203</v>
      </c>
      <c r="I128" s="6" t="s">
        <v>681</v>
      </c>
      <c r="J128" s="8">
        <v>5</v>
      </c>
      <c r="K128" s="7" t="s">
        <v>682</v>
      </c>
      <c r="L128" s="6">
        <v>3489966</v>
      </c>
      <c r="M128" s="9">
        <v>107.5</v>
      </c>
      <c r="N128" s="9">
        <v>7140.0</v>
      </c>
      <c r="O128" s="9">
        <v>39.45</v>
      </c>
      <c r="P128" s="9">
        <v>0.0</v>
      </c>
      <c r="Q128" s="9">
        <v>4.43</v>
      </c>
      <c r="R128" s="9">
        <f>S128-W128-O128-P128-Q128</f>
        <v>-7.105427357601E-15</v>
      </c>
      <c r="S128" s="9">
        <v>49.86</v>
      </c>
      <c r="T128" s="6">
        <v>81388</v>
      </c>
      <c r="U128" s="7" t="s">
        <v>683</v>
      </c>
      <c r="V128" s="7" t="s">
        <v>684</v>
      </c>
      <c r="W128" s="7">
        <v>5.98</v>
      </c>
      <c r="X128" s="8">
        <v>57695405000109</v>
      </c>
      <c r="Y128" s="10">
        <v>12.0</v>
      </c>
      <c r="Z128" s="6">
        <v>5352</v>
      </c>
      <c r="AA128" s="6" t="s">
        <v>506</v>
      </c>
    </row>
    <row r="129" spans="1:28">
      <c r="A129" s="1" t="s">
        <v>568</v>
      </c>
      <c r="B129" s="2" t="s">
        <v>29</v>
      </c>
      <c r="C129" s="2" t="s">
        <v>30</v>
      </c>
      <c r="D129" s="1" t="s">
        <v>31</v>
      </c>
      <c r="E129" s="2" t="s">
        <v>245</v>
      </c>
      <c r="F129" s="2" t="s">
        <v>75</v>
      </c>
      <c r="G129" s="1" t="s">
        <v>31</v>
      </c>
      <c r="H129" s="2"/>
      <c r="I129" s="1" t="s">
        <v>685</v>
      </c>
      <c r="J129" s="3">
        <v>5</v>
      </c>
      <c r="K129" s="2" t="s">
        <v>686</v>
      </c>
      <c r="L129" s="1">
        <v>34489922</v>
      </c>
      <c r="M129" s="4">
        <v>212.0</v>
      </c>
      <c r="N129" s="4">
        <v>24759.02</v>
      </c>
      <c r="O129" s="4">
        <v>0.0</v>
      </c>
      <c r="P129" s="4">
        <v>0.0</v>
      </c>
      <c r="Q129" s="4">
        <v>12.38</v>
      </c>
      <c r="R129" s="4">
        <f>S129-W129-O129-P129-Q129</f>
        <v>0</v>
      </c>
      <c r="S129" s="4">
        <v>14.07</v>
      </c>
      <c r="T129" s="1">
        <v>81388</v>
      </c>
      <c r="U129" s="2" t="s">
        <v>687</v>
      </c>
      <c r="V129" s="2" t="s">
        <v>688</v>
      </c>
      <c r="W129" s="2">
        <v>1.69</v>
      </c>
      <c r="X129" s="3">
        <v>57695405000109</v>
      </c>
      <c r="Y129" s="5">
        <v>12.0</v>
      </c>
      <c r="Z129" s="1">
        <v>5352</v>
      </c>
      <c r="AA129" s="1" t="s">
        <v>568</v>
      </c>
    </row>
    <row r="130" spans="1:28">
      <c r="A130" s="6" t="s">
        <v>568</v>
      </c>
      <c r="B130" s="7" t="s">
        <v>29</v>
      </c>
      <c r="C130" s="7" t="s">
        <v>30</v>
      </c>
      <c r="D130" s="6" t="s">
        <v>31</v>
      </c>
      <c r="E130" s="7" t="s">
        <v>245</v>
      </c>
      <c r="F130" s="7" t="s">
        <v>75</v>
      </c>
      <c r="G130" s="6" t="s">
        <v>31</v>
      </c>
      <c r="H130" s="7"/>
      <c r="I130" s="6" t="s">
        <v>689</v>
      </c>
      <c r="J130" s="8">
        <v>5</v>
      </c>
      <c r="K130" s="7" t="s">
        <v>690</v>
      </c>
      <c r="L130" s="6">
        <v>3489922</v>
      </c>
      <c r="M130" s="9">
        <v>185.5</v>
      </c>
      <c r="N130" s="9">
        <v>23160.84</v>
      </c>
      <c r="O130" s="9">
        <v>68.08</v>
      </c>
      <c r="P130" s="9">
        <v>0.0</v>
      </c>
      <c r="Q130" s="9">
        <v>14.36</v>
      </c>
      <c r="R130" s="9">
        <f>S130-W130-O130-P130-Q130</f>
        <v>1.4210854715202E-14</v>
      </c>
      <c r="S130" s="9">
        <v>93.68</v>
      </c>
      <c r="T130" s="6">
        <v>81388</v>
      </c>
      <c r="U130" s="7" t="s">
        <v>691</v>
      </c>
      <c r="V130" s="7" t="s">
        <v>692</v>
      </c>
      <c r="W130" s="7">
        <v>11.24</v>
      </c>
      <c r="X130" s="8">
        <v>57695405000109</v>
      </c>
      <c r="Y130" s="10">
        <v>12.0</v>
      </c>
      <c r="Z130" s="6">
        <v>5352</v>
      </c>
      <c r="AA130" s="6" t="s">
        <v>568</v>
      </c>
    </row>
    <row r="131" spans="1:28">
      <c r="A131" s="1" t="s">
        <v>568</v>
      </c>
      <c r="B131" s="2" t="s">
        <v>29</v>
      </c>
      <c r="C131" s="2" t="s">
        <v>30</v>
      </c>
      <c r="D131" s="1" t="s">
        <v>31</v>
      </c>
      <c r="E131" s="2" t="s">
        <v>480</v>
      </c>
      <c r="F131" s="2" t="s">
        <v>321</v>
      </c>
      <c r="G131" s="1" t="s">
        <v>31</v>
      </c>
      <c r="H131" s="2"/>
      <c r="I131" s="1" t="s">
        <v>693</v>
      </c>
      <c r="J131" s="3">
        <v>5</v>
      </c>
      <c r="K131" s="2" t="s">
        <v>694</v>
      </c>
      <c r="L131" s="1">
        <v>3489925</v>
      </c>
      <c r="M131" s="4">
        <v>10.91</v>
      </c>
      <c r="N131" s="4">
        <v>11078.91</v>
      </c>
      <c r="O131" s="4">
        <v>36.68</v>
      </c>
      <c r="P131" s="4">
        <v>0.0</v>
      </c>
      <c r="Q131" s="4">
        <v>6.87</v>
      </c>
      <c r="R131" s="4">
        <f>S131-W131-O131-P131-Q131</f>
        <v>4.4408920985006E-15</v>
      </c>
      <c r="S131" s="4">
        <v>49.49</v>
      </c>
      <c r="T131" s="1">
        <v>81388</v>
      </c>
      <c r="U131" s="2" t="s">
        <v>695</v>
      </c>
      <c r="V131" s="2" t="s">
        <v>696</v>
      </c>
      <c r="W131" s="2">
        <v>5.94</v>
      </c>
      <c r="X131" s="3">
        <v>57695405000109</v>
      </c>
      <c r="Y131" s="5">
        <v>12.0</v>
      </c>
      <c r="Z131" s="1">
        <v>5352</v>
      </c>
      <c r="AA131" s="1" t="s">
        <v>568</v>
      </c>
    </row>
    <row r="132" spans="1:28">
      <c r="A132" s="6" t="s">
        <v>568</v>
      </c>
      <c r="B132" s="7" t="s">
        <v>29</v>
      </c>
      <c r="C132" s="7" t="s">
        <v>30</v>
      </c>
      <c r="D132" s="6" t="s">
        <v>31</v>
      </c>
      <c r="E132" s="7" t="s">
        <v>697</v>
      </c>
      <c r="F132" s="7" t="s">
        <v>698</v>
      </c>
      <c r="G132" s="6" t="s">
        <v>699</v>
      </c>
      <c r="H132" s="7" t="s">
        <v>700</v>
      </c>
      <c r="I132" s="6" t="s">
        <v>701</v>
      </c>
      <c r="J132" s="8">
        <v>5</v>
      </c>
      <c r="K132" s="7" t="s">
        <v>702</v>
      </c>
      <c r="L132" s="6">
        <v>3490417</v>
      </c>
      <c r="M132" s="9">
        <v>318.48</v>
      </c>
      <c r="N132" s="9">
        <v>30365.37</v>
      </c>
      <c r="O132" s="9">
        <v>93.32</v>
      </c>
      <c r="P132" s="9">
        <v>0.0</v>
      </c>
      <c r="Q132" s="9">
        <v>18.83</v>
      </c>
      <c r="R132" s="9">
        <f>S132-W132-O132-P132-Q132</f>
        <v>1.4210854715202E-14</v>
      </c>
      <c r="S132" s="9">
        <v>127.44</v>
      </c>
      <c r="T132" s="6">
        <v>81388</v>
      </c>
      <c r="U132" s="7" t="s">
        <v>703</v>
      </c>
      <c r="V132" s="7" t="s">
        <v>704</v>
      </c>
      <c r="W132" s="7">
        <v>15.29</v>
      </c>
      <c r="X132" s="8">
        <v>57695405000109</v>
      </c>
      <c r="Y132" s="10">
        <v>12.0</v>
      </c>
      <c r="Z132" s="6">
        <v>5352</v>
      </c>
      <c r="AA132" s="6" t="s">
        <v>568</v>
      </c>
    </row>
    <row r="133" spans="1:28">
      <c r="A133" s="1" t="s">
        <v>568</v>
      </c>
      <c r="B133" s="2" t="s">
        <v>29</v>
      </c>
      <c r="C133" s="2" t="s">
        <v>30</v>
      </c>
      <c r="D133" s="1" t="s">
        <v>31</v>
      </c>
      <c r="E133" s="2" t="s">
        <v>273</v>
      </c>
      <c r="F133" s="2" t="s">
        <v>216</v>
      </c>
      <c r="G133" s="1" t="s">
        <v>31</v>
      </c>
      <c r="H133" s="2"/>
      <c r="I133" s="1" t="s">
        <v>705</v>
      </c>
      <c r="J133" s="3">
        <v>5</v>
      </c>
      <c r="K133" s="2" t="s">
        <v>706</v>
      </c>
      <c r="L133" s="1">
        <v>3490187</v>
      </c>
      <c r="M133" s="4">
        <v>2.27</v>
      </c>
      <c r="N133" s="4">
        <v>24682.83</v>
      </c>
      <c r="O133" s="4">
        <v>36.68</v>
      </c>
      <c r="P133" s="4">
        <v>0.0</v>
      </c>
      <c r="Q133" s="4">
        <v>15.3</v>
      </c>
      <c r="R133" s="4">
        <f>S133-W133-O133-P133-Q133</f>
        <v>3.5527136788005E-15</v>
      </c>
      <c r="S133" s="4">
        <v>59.07</v>
      </c>
      <c r="T133" s="1">
        <v>81388</v>
      </c>
      <c r="U133" s="2" t="s">
        <v>707</v>
      </c>
      <c r="V133" s="2" t="s">
        <v>708</v>
      </c>
      <c r="W133" s="2">
        <v>7.09</v>
      </c>
      <c r="X133" s="3">
        <v>57695405000109</v>
      </c>
      <c r="Y133" s="5">
        <v>12.0</v>
      </c>
      <c r="Z133" s="1">
        <v>5352</v>
      </c>
      <c r="AA133" s="1" t="s">
        <v>506</v>
      </c>
    </row>
    <row r="134" spans="1:28">
      <c r="A134" s="6" t="s">
        <v>568</v>
      </c>
      <c r="B134" s="7" t="s">
        <v>29</v>
      </c>
      <c r="C134" s="7" t="s">
        <v>171</v>
      </c>
      <c r="D134" s="6" t="s">
        <v>31</v>
      </c>
      <c r="E134" s="7" t="s">
        <v>278</v>
      </c>
      <c r="F134" s="7" t="s">
        <v>30</v>
      </c>
      <c r="G134" s="6" t="s">
        <v>31</v>
      </c>
      <c r="H134" s="7"/>
      <c r="I134" s="6" t="s">
        <v>709</v>
      </c>
      <c r="J134" s="8">
        <v>5</v>
      </c>
      <c r="K134" s="7" t="s">
        <v>710</v>
      </c>
      <c r="L134" s="6">
        <v>3489946</v>
      </c>
      <c r="M134" s="9">
        <v>1.26</v>
      </c>
      <c r="N134" s="9">
        <v>3051.99</v>
      </c>
      <c r="O134" s="9">
        <v>36.68</v>
      </c>
      <c r="P134" s="9">
        <v>0.0</v>
      </c>
      <c r="Q134" s="9">
        <v>1.89</v>
      </c>
      <c r="R134" s="9">
        <f>S134-W134-O134-P134-Q134</f>
        <v>6.6613381477509E-16</v>
      </c>
      <c r="S134" s="9">
        <v>43.83</v>
      </c>
      <c r="T134" s="6">
        <v>81388</v>
      </c>
      <c r="U134" s="7" t="s">
        <v>711</v>
      </c>
      <c r="V134" s="7" t="s">
        <v>712</v>
      </c>
      <c r="W134" s="7">
        <v>5.26</v>
      </c>
      <c r="X134" s="8">
        <v>57695405000109</v>
      </c>
      <c r="Y134" s="10">
        <v>12.0</v>
      </c>
      <c r="Z134" s="6">
        <v>5352</v>
      </c>
      <c r="AA134" s="6" t="s">
        <v>568</v>
      </c>
    </row>
    <row r="135" spans="1:28">
      <c r="A135" s="1" t="s">
        <v>568</v>
      </c>
      <c r="B135" s="2" t="s">
        <v>29</v>
      </c>
      <c r="C135" s="2" t="s">
        <v>30</v>
      </c>
      <c r="D135" s="1" t="s">
        <v>31</v>
      </c>
      <c r="E135" s="2" t="s">
        <v>490</v>
      </c>
      <c r="F135" s="2" t="s">
        <v>491</v>
      </c>
      <c r="G135" s="1" t="s">
        <v>31</v>
      </c>
      <c r="H135" s="2"/>
      <c r="I135" s="1" t="s">
        <v>713</v>
      </c>
      <c r="J135" s="3">
        <v>5</v>
      </c>
      <c r="K135" s="2" t="s">
        <v>714</v>
      </c>
      <c r="L135" s="1">
        <v>3489967</v>
      </c>
      <c r="M135" s="4">
        <v>107.5</v>
      </c>
      <c r="N135" s="4">
        <v>15003.44</v>
      </c>
      <c r="O135" s="4">
        <v>39.45</v>
      </c>
      <c r="P135" s="4">
        <v>0.0</v>
      </c>
      <c r="Q135" s="4">
        <v>9.3</v>
      </c>
      <c r="R135" s="4">
        <f>S135-W135-O135-P135-Q135</f>
        <v>-3.5527136788005E-15</v>
      </c>
      <c r="S135" s="4">
        <v>55.4</v>
      </c>
      <c r="T135" s="1">
        <v>81388</v>
      </c>
      <c r="U135" s="2" t="s">
        <v>715</v>
      </c>
      <c r="V135" s="2" t="s">
        <v>716</v>
      </c>
      <c r="W135" s="2">
        <v>6.65</v>
      </c>
      <c r="X135" s="3">
        <v>57695405000109</v>
      </c>
      <c r="Y135" s="5">
        <v>12.0</v>
      </c>
      <c r="Z135" s="1">
        <v>5352</v>
      </c>
      <c r="AA135" s="1" t="s">
        <v>506</v>
      </c>
    </row>
    <row r="136" spans="1:28">
      <c r="A136" s="6" t="s">
        <v>506</v>
      </c>
      <c r="B136" s="7" t="s">
        <v>29</v>
      </c>
      <c r="C136" s="7" t="s">
        <v>30</v>
      </c>
      <c r="D136" s="6" t="s">
        <v>31</v>
      </c>
      <c r="E136" s="7" t="s">
        <v>717</v>
      </c>
      <c r="F136" s="7" t="s">
        <v>718</v>
      </c>
      <c r="G136" s="6" t="s">
        <v>719</v>
      </c>
      <c r="H136" s="7"/>
      <c r="I136" s="6" t="s">
        <v>720</v>
      </c>
      <c r="J136" s="8">
        <v>5</v>
      </c>
      <c r="K136" s="7" t="s">
        <v>721</v>
      </c>
      <c r="L136" s="6">
        <v>3491567</v>
      </c>
      <c r="M136" s="9">
        <v>212.32</v>
      </c>
      <c r="N136" s="9">
        <v>88152.67</v>
      </c>
      <c r="O136" s="9">
        <v>880.0</v>
      </c>
      <c r="P136" s="9">
        <v>0.0</v>
      </c>
      <c r="Q136" s="9">
        <v>54.65</v>
      </c>
      <c r="R136" s="9">
        <f>S136-W136-O136-P136-Q136</f>
        <v>250</v>
      </c>
      <c r="S136" s="9">
        <v>1346.19</v>
      </c>
      <c r="T136" s="6">
        <v>81388</v>
      </c>
      <c r="U136" s="7" t="s">
        <v>722</v>
      </c>
      <c r="V136" s="7" t="s">
        <v>723</v>
      </c>
      <c r="W136" s="7">
        <v>161.54</v>
      </c>
      <c r="X136" s="8">
        <v>57695405000109</v>
      </c>
      <c r="Y136" s="10">
        <v>12.0</v>
      </c>
      <c r="Z136" s="6">
        <v>6352</v>
      </c>
      <c r="AA136" s="6" t="s">
        <v>462</v>
      </c>
    </row>
    <row r="137" spans="1:28">
      <c r="A137" s="1" t="s">
        <v>506</v>
      </c>
      <c r="B137" s="2" t="s">
        <v>29</v>
      </c>
      <c r="C137" s="2" t="s">
        <v>30</v>
      </c>
      <c r="D137" s="1" t="s">
        <v>31</v>
      </c>
      <c r="E137" s="2" t="s">
        <v>308</v>
      </c>
      <c r="F137" s="2" t="s">
        <v>457</v>
      </c>
      <c r="G137" s="1" t="s">
        <v>31</v>
      </c>
      <c r="H137" s="2"/>
      <c r="I137" s="1" t="s">
        <v>724</v>
      </c>
      <c r="J137" s="3">
        <v>5</v>
      </c>
      <c r="K137" s="2" t="s">
        <v>725</v>
      </c>
      <c r="L137" s="1">
        <v>3491484</v>
      </c>
      <c r="M137" s="4">
        <v>106.16</v>
      </c>
      <c r="N137" s="4">
        <v>3311.67</v>
      </c>
      <c r="O137" s="4">
        <v>321.6</v>
      </c>
      <c r="P137" s="4">
        <v>0.0</v>
      </c>
      <c r="Q137" s="4">
        <v>2.05</v>
      </c>
      <c r="R137" s="4">
        <f>S137-W137-O137-P137-Q137</f>
        <v>-4.5297099404706E-14</v>
      </c>
      <c r="S137" s="4">
        <v>367.78</v>
      </c>
      <c r="T137" s="1">
        <v>81388</v>
      </c>
      <c r="U137" s="2" t="s">
        <v>726</v>
      </c>
      <c r="V137" s="2" t="s">
        <v>727</v>
      </c>
      <c r="W137" s="2">
        <v>44.13</v>
      </c>
      <c r="X137" s="3">
        <v>57695405000109</v>
      </c>
      <c r="Y137" s="5">
        <v>12.0</v>
      </c>
      <c r="Z137" s="1">
        <v>5352</v>
      </c>
      <c r="AA137" s="1" t="s">
        <v>462</v>
      </c>
    </row>
    <row r="138" spans="1:28">
      <c r="A138" s="6" t="s">
        <v>506</v>
      </c>
      <c r="B138" s="7" t="s">
        <v>29</v>
      </c>
      <c r="C138" s="7" t="s">
        <v>30</v>
      </c>
      <c r="D138" s="6" t="s">
        <v>31</v>
      </c>
      <c r="E138" s="7" t="s">
        <v>728</v>
      </c>
      <c r="F138" s="7" t="s">
        <v>729</v>
      </c>
      <c r="G138" s="6" t="s">
        <v>101</v>
      </c>
      <c r="H138" s="7" t="s">
        <v>730</v>
      </c>
      <c r="I138" s="6" t="s">
        <v>731</v>
      </c>
      <c r="J138" s="8">
        <v>5</v>
      </c>
      <c r="K138" s="7" t="s">
        <v>732</v>
      </c>
      <c r="L138" s="6">
        <v>3491488</v>
      </c>
      <c r="M138" s="9">
        <v>212.0</v>
      </c>
      <c r="N138" s="9">
        <v>6772.54</v>
      </c>
      <c r="O138" s="9">
        <v>69.96</v>
      </c>
      <c r="P138" s="9">
        <v>0.0</v>
      </c>
      <c r="Q138" s="9">
        <v>4.2</v>
      </c>
      <c r="R138" s="9">
        <f>S138-W138-O138-P138-Q138</f>
        <v>2.6645352591004E-15</v>
      </c>
      <c r="S138" s="9">
        <v>84.27</v>
      </c>
      <c r="T138" s="6">
        <v>81388</v>
      </c>
      <c r="U138" s="7" t="s">
        <v>733</v>
      </c>
      <c r="V138" s="7" t="s">
        <v>734</v>
      </c>
      <c r="W138" s="7">
        <v>10.11</v>
      </c>
      <c r="X138" s="8">
        <v>57695405000109</v>
      </c>
      <c r="Y138" s="10">
        <v>12.0</v>
      </c>
      <c r="Z138" s="6">
        <v>5352</v>
      </c>
      <c r="AA138" s="6" t="s">
        <v>506</v>
      </c>
    </row>
    <row r="139" spans="1:28">
      <c r="A139" s="1" t="s">
        <v>506</v>
      </c>
      <c r="B139" s="2" t="s">
        <v>29</v>
      </c>
      <c r="C139" s="2" t="s">
        <v>30</v>
      </c>
      <c r="D139" s="1" t="s">
        <v>31</v>
      </c>
      <c r="E139" s="2" t="s">
        <v>99</v>
      </c>
      <c r="F139" s="2" t="s">
        <v>100</v>
      </c>
      <c r="G139" s="1" t="s">
        <v>101</v>
      </c>
      <c r="H139" s="2" t="s">
        <v>102</v>
      </c>
      <c r="I139" s="1" t="s">
        <v>735</v>
      </c>
      <c r="J139" s="3">
        <v>5</v>
      </c>
      <c r="K139" s="2" t="s">
        <v>736</v>
      </c>
      <c r="L139" s="1">
        <v>3491485</v>
      </c>
      <c r="M139" s="4">
        <v>173.84</v>
      </c>
      <c r="N139" s="4">
        <v>88976.6</v>
      </c>
      <c r="O139" s="4">
        <v>63.86</v>
      </c>
      <c r="P139" s="4">
        <v>0.0</v>
      </c>
      <c r="Q139" s="4">
        <v>55.17</v>
      </c>
      <c r="R139" s="4">
        <f>S139-W139-O139-P139-Q139</f>
        <v>-1.4210854715202E-14</v>
      </c>
      <c r="S139" s="4">
        <v>135.26</v>
      </c>
      <c r="T139" s="1">
        <v>81388</v>
      </c>
      <c r="U139" s="2" t="s">
        <v>737</v>
      </c>
      <c r="V139" s="2" t="s">
        <v>738</v>
      </c>
      <c r="W139" s="2">
        <v>16.23</v>
      </c>
      <c r="X139" s="3">
        <v>57695405000109</v>
      </c>
      <c r="Y139" s="5">
        <v>12.0</v>
      </c>
      <c r="Z139" s="1">
        <v>5352</v>
      </c>
      <c r="AA139" s="1" t="s">
        <v>506</v>
      </c>
    </row>
    <row r="140" spans="1:28">
      <c r="A140" s="6" t="s">
        <v>506</v>
      </c>
      <c r="B140" s="7" t="s">
        <v>29</v>
      </c>
      <c r="C140" s="7" t="s">
        <v>30</v>
      </c>
      <c r="D140" s="6" t="s">
        <v>31</v>
      </c>
      <c r="E140" s="7" t="s">
        <v>99</v>
      </c>
      <c r="F140" s="7" t="s">
        <v>100</v>
      </c>
      <c r="G140" s="6" t="s">
        <v>101</v>
      </c>
      <c r="H140" s="7" t="s">
        <v>102</v>
      </c>
      <c r="I140" s="6" t="s">
        <v>739</v>
      </c>
      <c r="J140" s="8">
        <v>5</v>
      </c>
      <c r="K140" s="7" t="s">
        <v>740</v>
      </c>
      <c r="L140" s="6">
        <v>3491489</v>
      </c>
      <c r="M140" s="9">
        <v>636.96</v>
      </c>
      <c r="N140" s="9">
        <v>62328.36</v>
      </c>
      <c r="O140" s="9">
        <v>233.78</v>
      </c>
      <c r="P140" s="9">
        <v>0.0</v>
      </c>
      <c r="Q140" s="9">
        <v>38.64</v>
      </c>
      <c r="R140" s="9">
        <f>S140-W140-O140-P140-Q140</f>
        <v>1.4210854715202E-14</v>
      </c>
      <c r="S140" s="9">
        <v>309.57</v>
      </c>
      <c r="T140" s="6">
        <v>81388</v>
      </c>
      <c r="U140" s="7" t="s">
        <v>741</v>
      </c>
      <c r="V140" s="7" t="s">
        <v>742</v>
      </c>
      <c r="W140" s="7">
        <v>37.15</v>
      </c>
      <c r="X140" s="8">
        <v>57695405000109</v>
      </c>
      <c r="Y140" s="10">
        <v>12.0</v>
      </c>
      <c r="Z140" s="6">
        <v>5352</v>
      </c>
      <c r="AA140" s="6" t="s">
        <v>506</v>
      </c>
    </row>
    <row r="141" spans="1:28">
      <c r="A141" s="1" t="s">
        <v>506</v>
      </c>
      <c r="B141" s="2" t="s">
        <v>29</v>
      </c>
      <c r="C141" s="2" t="s">
        <v>30</v>
      </c>
      <c r="D141" s="1" t="s">
        <v>31</v>
      </c>
      <c r="E141" s="2" t="s">
        <v>117</v>
      </c>
      <c r="F141" s="2" t="s">
        <v>118</v>
      </c>
      <c r="G141" s="1" t="s">
        <v>119</v>
      </c>
      <c r="H141" s="2" t="s">
        <v>120</v>
      </c>
      <c r="I141" s="1" t="s">
        <v>743</v>
      </c>
      <c r="J141" s="3">
        <v>5</v>
      </c>
      <c r="K141" s="2" t="s">
        <v>744</v>
      </c>
      <c r="L141" s="1">
        <v>3481490</v>
      </c>
      <c r="M141" s="4">
        <v>1273.92</v>
      </c>
      <c r="N141" s="4">
        <v>61450.52</v>
      </c>
      <c r="O141" s="4">
        <v>405.13</v>
      </c>
      <c r="P141" s="4">
        <v>0.0</v>
      </c>
      <c r="Q141" s="4">
        <v>38.1</v>
      </c>
      <c r="R141" s="4">
        <f>S141-W141-O141-P141-Q141</f>
        <v>2.1316282072803E-14</v>
      </c>
      <c r="S141" s="4">
        <v>503.67</v>
      </c>
      <c r="T141" s="1">
        <v>81388</v>
      </c>
      <c r="U141" s="2" t="s">
        <v>745</v>
      </c>
      <c r="V141" s="2" t="s">
        <v>746</v>
      </c>
      <c r="W141" s="2">
        <v>60.44</v>
      </c>
      <c r="X141" s="3">
        <v>57695405000109</v>
      </c>
      <c r="Y141" s="5">
        <v>12.0</v>
      </c>
      <c r="Z141" s="1">
        <v>5352</v>
      </c>
      <c r="AA141" s="1" t="s">
        <v>506</v>
      </c>
    </row>
    <row r="142" spans="1:28">
      <c r="A142" s="6" t="s">
        <v>506</v>
      </c>
      <c r="B142" s="7" t="s">
        <v>29</v>
      </c>
      <c r="C142" s="7" t="s">
        <v>30</v>
      </c>
      <c r="D142" s="6" t="s">
        <v>31</v>
      </c>
      <c r="E142" s="7" t="s">
        <v>129</v>
      </c>
      <c r="F142" s="7" t="s">
        <v>81</v>
      </c>
      <c r="G142" s="6" t="s">
        <v>31</v>
      </c>
      <c r="H142" s="7" t="s">
        <v>82</v>
      </c>
      <c r="I142" s="6" t="s">
        <v>747</v>
      </c>
      <c r="J142" s="8">
        <v>5</v>
      </c>
      <c r="K142" s="7" t="s">
        <v>748</v>
      </c>
      <c r="L142" s="6">
        <v>3491486</v>
      </c>
      <c r="M142" s="9">
        <v>23.03</v>
      </c>
      <c r="N142" s="9">
        <v>45681.95</v>
      </c>
      <c r="O142" s="9">
        <v>78.54</v>
      </c>
      <c r="P142" s="9">
        <v>0.0</v>
      </c>
      <c r="Q142" s="9">
        <v>28.32</v>
      </c>
      <c r="R142" s="9">
        <f>S142-W142-O142-P142-Q142</f>
        <v>7.105427357601E-15</v>
      </c>
      <c r="S142" s="9">
        <v>121.43</v>
      </c>
      <c r="T142" s="6">
        <v>81388</v>
      </c>
      <c r="U142" s="7" t="s">
        <v>749</v>
      </c>
      <c r="V142" s="7" t="s">
        <v>750</v>
      </c>
      <c r="W142" s="7">
        <v>14.57</v>
      </c>
      <c r="X142" s="8">
        <v>57695405000109</v>
      </c>
      <c r="Y142" s="10">
        <v>12.0</v>
      </c>
      <c r="Z142" s="6">
        <v>5352</v>
      </c>
      <c r="AA142" s="6" t="s">
        <v>506</v>
      </c>
    </row>
    <row r="143" spans="1:28">
      <c r="A143" s="1" t="s">
        <v>506</v>
      </c>
      <c r="B143" s="2" t="s">
        <v>29</v>
      </c>
      <c r="C143" s="2" t="s">
        <v>30</v>
      </c>
      <c r="D143" s="1" t="s">
        <v>31</v>
      </c>
      <c r="E143" s="2" t="s">
        <v>751</v>
      </c>
      <c r="F143" s="2" t="s">
        <v>752</v>
      </c>
      <c r="G143" s="1" t="s">
        <v>31</v>
      </c>
      <c r="H143" s="2" t="s">
        <v>753</v>
      </c>
      <c r="I143" s="1" t="s">
        <v>754</v>
      </c>
      <c r="J143" s="3">
        <v>5</v>
      </c>
      <c r="K143" s="2" t="s">
        <v>755</v>
      </c>
      <c r="L143" s="1">
        <v>3491420</v>
      </c>
      <c r="M143" s="4">
        <v>26.54</v>
      </c>
      <c r="N143" s="4">
        <v>3653.61</v>
      </c>
      <c r="O143" s="4">
        <v>36.68</v>
      </c>
      <c r="P143" s="4">
        <v>0.0</v>
      </c>
      <c r="Q143" s="4">
        <v>2.27</v>
      </c>
      <c r="R143" s="4">
        <f>S143-W143-O143-P143-Q143</f>
        <v>-3.9968028886506E-15</v>
      </c>
      <c r="S143" s="4">
        <v>44.26</v>
      </c>
      <c r="T143" s="1">
        <v>81388</v>
      </c>
      <c r="U143" s="2" t="s">
        <v>756</v>
      </c>
      <c r="V143" s="2" t="s">
        <v>757</v>
      </c>
      <c r="W143" s="2">
        <v>5.31</v>
      </c>
      <c r="X143" s="3">
        <v>57695405000109</v>
      </c>
      <c r="Y143" s="5">
        <v>12.0</v>
      </c>
      <c r="Z143" s="1">
        <v>5352</v>
      </c>
      <c r="AA143" s="1" t="s">
        <v>506</v>
      </c>
    </row>
    <row r="144" spans="1:28">
      <c r="A144" s="6" t="s">
        <v>506</v>
      </c>
      <c r="B144" s="7" t="s">
        <v>29</v>
      </c>
      <c r="C144" s="7" t="s">
        <v>30</v>
      </c>
      <c r="D144" s="6" t="s">
        <v>31</v>
      </c>
      <c r="E144" s="7" t="s">
        <v>758</v>
      </c>
      <c r="F144" s="7" t="s">
        <v>759</v>
      </c>
      <c r="G144" s="6" t="s">
        <v>719</v>
      </c>
      <c r="H144" s="7" t="s">
        <v>760</v>
      </c>
      <c r="I144" s="6" t="s">
        <v>761</v>
      </c>
      <c r="J144" s="8">
        <v>5</v>
      </c>
      <c r="K144" s="7" t="s">
        <v>762</v>
      </c>
      <c r="L144" s="6">
        <v>3491421</v>
      </c>
      <c r="M144" s="9">
        <v>836.4</v>
      </c>
      <c r="N144" s="9">
        <v>57560.94</v>
      </c>
      <c r="O144" s="9">
        <v>214.98</v>
      </c>
      <c r="P144" s="9">
        <v>0.0</v>
      </c>
      <c r="Q144" s="9">
        <v>35.69</v>
      </c>
      <c r="R144" s="9">
        <f>S144-W144-O144-P144-Q144</f>
        <v>2.8421709430404E-14</v>
      </c>
      <c r="S144" s="9">
        <v>284.85</v>
      </c>
      <c r="T144" s="6">
        <v>81388</v>
      </c>
      <c r="U144" s="7" t="s">
        <v>763</v>
      </c>
      <c r="V144" s="7" t="s">
        <v>764</v>
      </c>
      <c r="W144" s="7">
        <v>34.18</v>
      </c>
      <c r="X144" s="8">
        <v>57695405000109</v>
      </c>
      <c r="Y144" s="10">
        <v>12.0</v>
      </c>
      <c r="Z144" s="6">
        <v>5352</v>
      </c>
      <c r="AA144" s="6" t="s">
        <v>506</v>
      </c>
    </row>
    <row r="145" spans="1:28">
      <c r="A145" s="1" t="s">
        <v>506</v>
      </c>
      <c r="B145" s="2" t="s">
        <v>29</v>
      </c>
      <c r="C145" s="2" t="s">
        <v>30</v>
      </c>
      <c r="D145" s="1" t="s">
        <v>31</v>
      </c>
      <c r="E145" s="2" t="s">
        <v>765</v>
      </c>
      <c r="F145" s="2" t="s">
        <v>216</v>
      </c>
      <c r="G145" s="1" t="s">
        <v>31</v>
      </c>
      <c r="H145" s="2"/>
      <c r="I145" s="1" t="s">
        <v>766</v>
      </c>
      <c r="J145" s="3">
        <v>5</v>
      </c>
      <c r="K145" s="2" t="s">
        <v>767</v>
      </c>
      <c r="L145" s="1">
        <v>3491422</v>
      </c>
      <c r="M145" s="4">
        <v>10.74</v>
      </c>
      <c r="N145" s="4">
        <v>5317.75</v>
      </c>
      <c r="O145" s="4">
        <v>36.68</v>
      </c>
      <c r="P145" s="4">
        <v>0.0</v>
      </c>
      <c r="Q145" s="4">
        <v>3.3</v>
      </c>
      <c r="R145" s="4">
        <f>S145-W145-O145-P145-Q145</f>
        <v>-2.6645352591004E-15</v>
      </c>
      <c r="S145" s="4">
        <v>45.43</v>
      </c>
      <c r="T145" s="1">
        <v>81388</v>
      </c>
      <c r="U145" s="2" t="s">
        <v>768</v>
      </c>
      <c r="V145" s="2" t="s">
        <v>769</v>
      </c>
      <c r="W145" s="2">
        <v>5.45</v>
      </c>
      <c r="X145" s="3">
        <v>57695405000109</v>
      </c>
      <c r="Y145" s="5">
        <v>12.0</v>
      </c>
      <c r="Z145" s="1">
        <v>5352</v>
      </c>
      <c r="AA145" s="1" t="s">
        <v>462</v>
      </c>
    </row>
    <row r="146" spans="1:28">
      <c r="A146" s="6" t="s">
        <v>506</v>
      </c>
      <c r="B146" s="7" t="s">
        <v>29</v>
      </c>
      <c r="C146" s="7" t="s">
        <v>30</v>
      </c>
      <c r="D146" s="6" t="s">
        <v>31</v>
      </c>
      <c r="E146" s="7" t="s">
        <v>765</v>
      </c>
      <c r="F146" s="7" t="s">
        <v>216</v>
      </c>
      <c r="G146" s="6" t="s">
        <v>31</v>
      </c>
      <c r="H146" s="7"/>
      <c r="I146" s="6" t="s">
        <v>770</v>
      </c>
      <c r="J146" s="8">
        <v>5</v>
      </c>
      <c r="K146" s="7" t="s">
        <v>771</v>
      </c>
      <c r="L146" s="6">
        <v>3491422</v>
      </c>
      <c r="M146" s="9">
        <v>1.14</v>
      </c>
      <c r="N146" s="9">
        <v>3626.54</v>
      </c>
      <c r="O146" s="9">
        <v>0.0</v>
      </c>
      <c r="P146" s="9">
        <v>0.0</v>
      </c>
      <c r="Q146" s="9">
        <v>10.0</v>
      </c>
      <c r="R146" s="9">
        <f>S146-W146-O146-P146-Q146</f>
        <v>0</v>
      </c>
      <c r="S146" s="9">
        <v>11.36</v>
      </c>
      <c r="T146" s="6">
        <v>81388</v>
      </c>
      <c r="U146" s="7" t="s">
        <v>772</v>
      </c>
      <c r="V146" s="7" t="s">
        <v>773</v>
      </c>
      <c r="W146" s="7">
        <v>1.36</v>
      </c>
      <c r="X146" s="8">
        <v>57695405000109</v>
      </c>
      <c r="Y146" s="10">
        <v>12.0</v>
      </c>
      <c r="Z146" s="6">
        <v>5352</v>
      </c>
      <c r="AA146" s="6" t="s">
        <v>462</v>
      </c>
    </row>
    <row r="147" spans="1:28">
      <c r="A147" s="1" t="s">
        <v>506</v>
      </c>
      <c r="B147" s="2" t="s">
        <v>29</v>
      </c>
      <c r="C147" s="2" t="s">
        <v>30</v>
      </c>
      <c r="D147" s="1" t="s">
        <v>31</v>
      </c>
      <c r="E147" s="2" t="s">
        <v>517</v>
      </c>
      <c r="F147" s="2" t="s">
        <v>69</v>
      </c>
      <c r="G147" s="1" t="s">
        <v>31</v>
      </c>
      <c r="H147" s="2" t="s">
        <v>518</v>
      </c>
      <c r="I147" s="1" t="s">
        <v>774</v>
      </c>
      <c r="J147" s="3">
        <v>5</v>
      </c>
      <c r="K147" s="2" t="s">
        <v>775</v>
      </c>
      <c r="L147" s="1">
        <v>3491499</v>
      </c>
      <c r="M147" s="4">
        <v>420.4</v>
      </c>
      <c r="N147" s="4">
        <v>53978.35</v>
      </c>
      <c r="O147" s="4">
        <v>357.16</v>
      </c>
      <c r="P147" s="4">
        <v>0.0</v>
      </c>
      <c r="Q147" s="4">
        <v>33.47</v>
      </c>
      <c r="R147" s="4">
        <f>S147-W147-O147-P147-Q147</f>
        <v>-2.8421709430404E-14</v>
      </c>
      <c r="S147" s="4">
        <v>443.9</v>
      </c>
      <c r="T147" s="1">
        <v>81388</v>
      </c>
      <c r="U147" s="2" t="s">
        <v>776</v>
      </c>
      <c r="V147" s="2" t="s">
        <v>777</v>
      </c>
      <c r="W147" s="2">
        <v>53.27</v>
      </c>
      <c r="X147" s="3">
        <v>57695405000109</v>
      </c>
      <c r="Y147" s="5">
        <v>12.0</v>
      </c>
      <c r="Z147" s="1">
        <v>5352</v>
      </c>
      <c r="AA147" s="1" t="s">
        <v>506</v>
      </c>
    </row>
    <row r="148" spans="1:28">
      <c r="A148" s="6" t="s">
        <v>506</v>
      </c>
      <c r="B148" s="7" t="s">
        <v>29</v>
      </c>
      <c r="C148" s="7" t="s">
        <v>30</v>
      </c>
      <c r="D148" s="6" t="s">
        <v>31</v>
      </c>
      <c r="E148" s="7" t="s">
        <v>778</v>
      </c>
      <c r="F148" s="7" t="s">
        <v>779</v>
      </c>
      <c r="G148" s="6" t="s">
        <v>43</v>
      </c>
      <c r="H148" s="7" t="s">
        <v>780</v>
      </c>
      <c r="I148" s="6" t="s">
        <v>781</v>
      </c>
      <c r="J148" s="8">
        <v>5</v>
      </c>
      <c r="K148" s="7" t="s">
        <v>782</v>
      </c>
      <c r="L148" s="6">
        <v>3491500</v>
      </c>
      <c r="M148" s="9">
        <v>106.16</v>
      </c>
      <c r="N148" s="9">
        <v>71708.62</v>
      </c>
      <c r="O148" s="9">
        <v>38.9</v>
      </c>
      <c r="P148" s="9">
        <v>0.0</v>
      </c>
      <c r="Q148" s="9">
        <v>44.46</v>
      </c>
      <c r="R148" s="9">
        <f>S148-W148-O148-P148-Q148</f>
        <v>0</v>
      </c>
      <c r="S148" s="9">
        <v>94.73</v>
      </c>
      <c r="T148" s="6">
        <v>81388</v>
      </c>
      <c r="U148" s="7" t="s">
        <v>783</v>
      </c>
      <c r="V148" s="7" t="s">
        <v>784</v>
      </c>
      <c r="W148" s="7">
        <v>11.37</v>
      </c>
      <c r="X148" s="8">
        <v>57695405000109</v>
      </c>
      <c r="Y148" s="10">
        <v>12.0</v>
      </c>
      <c r="Z148" s="6">
        <v>5352</v>
      </c>
      <c r="AA148" s="6" t="s">
        <v>462</v>
      </c>
    </row>
    <row r="149" spans="1:28">
      <c r="A149" s="1" t="s">
        <v>506</v>
      </c>
      <c r="B149" s="2" t="s">
        <v>29</v>
      </c>
      <c r="C149" s="2" t="s">
        <v>30</v>
      </c>
      <c r="D149" s="1" t="s">
        <v>31</v>
      </c>
      <c r="E149" s="2" t="s">
        <v>785</v>
      </c>
      <c r="F149" s="2" t="s">
        <v>604</v>
      </c>
      <c r="G149" s="1" t="s">
        <v>31</v>
      </c>
      <c r="H149" s="2"/>
      <c r="I149" s="1" t="s">
        <v>786</v>
      </c>
      <c r="J149" s="3">
        <v>5</v>
      </c>
      <c r="K149" s="2" t="s">
        <v>787</v>
      </c>
      <c r="L149" s="1">
        <v>3491423</v>
      </c>
      <c r="M149" s="4">
        <v>248.9</v>
      </c>
      <c r="N149" s="4">
        <v>19940.77</v>
      </c>
      <c r="O149" s="4">
        <v>82.17</v>
      </c>
      <c r="P149" s="4">
        <v>0.0</v>
      </c>
      <c r="Q149" s="4">
        <v>12.36</v>
      </c>
      <c r="R149" s="4">
        <f>S149-W149-O149-P149-Q149</f>
        <v>0</v>
      </c>
      <c r="S149" s="4">
        <v>107.42</v>
      </c>
      <c r="T149" s="1">
        <v>81388</v>
      </c>
      <c r="U149" s="2" t="s">
        <v>788</v>
      </c>
      <c r="V149" s="2" t="s">
        <v>789</v>
      </c>
      <c r="W149" s="2">
        <v>12.89</v>
      </c>
      <c r="X149" s="3">
        <v>57695405000109</v>
      </c>
      <c r="Y149" s="5">
        <v>12.0</v>
      </c>
      <c r="Z149" s="1">
        <v>5352</v>
      </c>
      <c r="AA149" s="1" t="s">
        <v>506</v>
      </c>
    </row>
    <row r="150" spans="1:28">
      <c r="A150" s="6" t="s">
        <v>506</v>
      </c>
      <c r="B150" s="7" t="s">
        <v>29</v>
      </c>
      <c r="C150" s="7" t="s">
        <v>30</v>
      </c>
      <c r="D150" s="6" t="s">
        <v>31</v>
      </c>
      <c r="E150" s="7" t="s">
        <v>49</v>
      </c>
      <c r="F150" s="7" t="s">
        <v>50</v>
      </c>
      <c r="G150" s="6" t="s">
        <v>31</v>
      </c>
      <c r="H150" s="7"/>
      <c r="I150" s="6" t="s">
        <v>790</v>
      </c>
      <c r="J150" s="8">
        <v>5</v>
      </c>
      <c r="K150" s="7" t="s">
        <v>791</v>
      </c>
      <c r="L150" s="6">
        <v>3491454</v>
      </c>
      <c r="M150" s="9">
        <v>376.96</v>
      </c>
      <c r="N150" s="9">
        <v>52010.72</v>
      </c>
      <c r="O150" s="9">
        <v>394.51</v>
      </c>
      <c r="P150" s="9">
        <v>0.0</v>
      </c>
      <c r="Q150" s="9">
        <v>32.25</v>
      </c>
      <c r="R150" s="9">
        <f>S150-W150-O150-P150-Q150</f>
        <v>0</v>
      </c>
      <c r="S150" s="9">
        <v>484.95</v>
      </c>
      <c r="T150" s="6">
        <v>81388</v>
      </c>
      <c r="U150" s="7" t="s">
        <v>792</v>
      </c>
      <c r="V150" s="7" t="s">
        <v>793</v>
      </c>
      <c r="W150" s="7">
        <v>58.19</v>
      </c>
      <c r="X150" s="8">
        <v>57695405000109</v>
      </c>
      <c r="Y150" s="10">
        <v>12.0</v>
      </c>
      <c r="Z150" s="6">
        <v>5352</v>
      </c>
      <c r="AA150" s="6" t="s">
        <v>462</v>
      </c>
    </row>
    <row r="151" spans="1:28">
      <c r="A151" s="1" t="s">
        <v>506</v>
      </c>
      <c r="B151" s="2" t="s">
        <v>29</v>
      </c>
      <c r="C151" s="2" t="s">
        <v>30</v>
      </c>
      <c r="D151" s="1" t="s">
        <v>31</v>
      </c>
      <c r="E151" s="2" t="s">
        <v>353</v>
      </c>
      <c r="F151" s="2" t="s">
        <v>284</v>
      </c>
      <c r="G151" s="1" t="s">
        <v>31</v>
      </c>
      <c r="H151" s="2"/>
      <c r="I151" s="1" t="s">
        <v>794</v>
      </c>
      <c r="J151" s="3">
        <v>5</v>
      </c>
      <c r="K151" s="2" t="s">
        <v>795</v>
      </c>
      <c r="L151" s="1">
        <v>3491466</v>
      </c>
      <c r="M151" s="4">
        <v>2940.0</v>
      </c>
      <c r="N151" s="4">
        <v>675237.59</v>
      </c>
      <c r="O151" s="4">
        <v>1895.35</v>
      </c>
      <c r="P151" s="4">
        <v>0.0</v>
      </c>
      <c r="Q151" s="4">
        <v>418.65</v>
      </c>
      <c r="R151" s="4">
        <f>S151-W151-O151-P151-Q151</f>
        <v>250</v>
      </c>
      <c r="S151" s="4">
        <v>2913.64</v>
      </c>
      <c r="T151" s="1">
        <v>81388</v>
      </c>
      <c r="U151" s="2" t="s">
        <v>796</v>
      </c>
      <c r="V151" s="2" t="s">
        <v>797</v>
      </c>
      <c r="W151" s="2">
        <v>349.64</v>
      </c>
      <c r="X151" s="3">
        <v>57695405000109</v>
      </c>
      <c r="Y151" s="5">
        <v>12.0</v>
      </c>
      <c r="Z151" s="1">
        <v>5352</v>
      </c>
      <c r="AA151" s="1" t="s">
        <v>462</v>
      </c>
    </row>
    <row r="152" spans="1:28">
      <c r="A152" s="6" t="s">
        <v>506</v>
      </c>
      <c r="B152" s="7" t="s">
        <v>29</v>
      </c>
      <c r="C152" s="7" t="s">
        <v>30</v>
      </c>
      <c r="D152" s="6" t="s">
        <v>31</v>
      </c>
      <c r="E152" s="7" t="s">
        <v>798</v>
      </c>
      <c r="F152" s="7" t="s">
        <v>321</v>
      </c>
      <c r="G152" s="6" t="s">
        <v>31</v>
      </c>
      <c r="H152" s="7"/>
      <c r="I152" s="6" t="s">
        <v>799</v>
      </c>
      <c r="J152" s="8">
        <v>5</v>
      </c>
      <c r="K152" s="7" t="s">
        <v>800</v>
      </c>
      <c r="L152" s="6">
        <v>3491467</v>
      </c>
      <c r="M152" s="9">
        <v>5.37</v>
      </c>
      <c r="N152" s="9">
        <v>4494.25</v>
      </c>
      <c r="O152" s="9">
        <v>36.68</v>
      </c>
      <c r="P152" s="9">
        <v>0.0</v>
      </c>
      <c r="Q152" s="9">
        <v>2.79</v>
      </c>
      <c r="R152" s="9">
        <f>S152-W152-O152-P152-Q152</f>
        <v>-8.8817841970013E-16</v>
      </c>
      <c r="S152" s="9">
        <v>44.85</v>
      </c>
      <c r="T152" s="6">
        <v>81388</v>
      </c>
      <c r="U152" s="7" t="s">
        <v>801</v>
      </c>
      <c r="V152" s="7" t="s">
        <v>802</v>
      </c>
      <c r="W152" s="7">
        <v>5.38</v>
      </c>
      <c r="X152" s="8">
        <v>57695405000109</v>
      </c>
      <c r="Y152" s="10">
        <v>12.0</v>
      </c>
      <c r="Z152" s="6">
        <v>5352</v>
      </c>
      <c r="AA152" s="6" t="s">
        <v>506</v>
      </c>
    </row>
    <row r="153" spans="1:28">
      <c r="A153" s="1" t="s">
        <v>506</v>
      </c>
      <c r="B153" s="2" t="s">
        <v>29</v>
      </c>
      <c r="C153" s="2" t="s">
        <v>30</v>
      </c>
      <c r="D153" s="1" t="s">
        <v>31</v>
      </c>
      <c r="E153" s="2" t="s">
        <v>436</v>
      </c>
      <c r="F153" s="2" t="s">
        <v>437</v>
      </c>
      <c r="G153" s="1" t="s">
        <v>31</v>
      </c>
      <c r="H153" s="2" t="s">
        <v>438</v>
      </c>
      <c r="I153" s="1" t="s">
        <v>803</v>
      </c>
      <c r="J153" s="3">
        <v>5</v>
      </c>
      <c r="K153" s="2" t="s">
        <v>804</v>
      </c>
      <c r="L153" s="1">
        <v>3491468</v>
      </c>
      <c r="M153" s="4">
        <v>5.37</v>
      </c>
      <c r="N153" s="4">
        <v>12519.32</v>
      </c>
      <c r="O153" s="4">
        <v>36.68</v>
      </c>
      <c r="P153" s="4">
        <v>0.0</v>
      </c>
      <c r="Q153" s="4">
        <v>7.76</v>
      </c>
      <c r="R153" s="4">
        <f>S153-W153-O153-P153-Q153</f>
        <v>-1.7763568394003E-15</v>
      </c>
      <c r="S153" s="4">
        <v>50.5</v>
      </c>
      <c r="T153" s="1">
        <v>81388</v>
      </c>
      <c r="U153" s="2" t="s">
        <v>805</v>
      </c>
      <c r="V153" s="2" t="s">
        <v>806</v>
      </c>
      <c r="W153" s="2">
        <v>6.06</v>
      </c>
      <c r="X153" s="3">
        <v>57695405000109</v>
      </c>
      <c r="Y153" s="5">
        <v>12.0</v>
      </c>
      <c r="Z153" s="1">
        <v>5352</v>
      </c>
      <c r="AA153" s="1" t="s">
        <v>506</v>
      </c>
    </row>
    <row r="154" spans="1:28">
      <c r="A154" s="6" t="s">
        <v>506</v>
      </c>
      <c r="B154" s="7" t="s">
        <v>29</v>
      </c>
      <c r="C154" s="7" t="s">
        <v>30</v>
      </c>
      <c r="D154" s="6" t="s">
        <v>31</v>
      </c>
      <c r="E154" s="7" t="s">
        <v>74</v>
      </c>
      <c r="F154" s="7" t="s">
        <v>75</v>
      </c>
      <c r="G154" s="6" t="s">
        <v>31</v>
      </c>
      <c r="H154" s="7"/>
      <c r="I154" s="6" t="s">
        <v>807</v>
      </c>
      <c r="J154" s="8">
        <v>5</v>
      </c>
      <c r="K154" s="7" t="s">
        <v>808</v>
      </c>
      <c r="L154" s="6">
        <v>3491469</v>
      </c>
      <c r="M154" s="9">
        <v>1.14</v>
      </c>
      <c r="N154" s="9">
        <v>2279.76</v>
      </c>
      <c r="O154" s="9">
        <v>36.68</v>
      </c>
      <c r="P154" s="9">
        <v>0.0</v>
      </c>
      <c r="Q154" s="9">
        <v>1.41</v>
      </c>
      <c r="R154" s="9">
        <f>S154-W154-O154-P154-Q154</f>
        <v>3.7747582837255E-15</v>
      </c>
      <c r="S154" s="9">
        <v>43.28</v>
      </c>
      <c r="T154" s="6">
        <v>81388</v>
      </c>
      <c r="U154" s="7" t="s">
        <v>809</v>
      </c>
      <c r="V154" s="7" t="s">
        <v>810</v>
      </c>
      <c r="W154" s="7">
        <v>5.19</v>
      </c>
      <c r="X154" s="8">
        <v>57695405000109</v>
      </c>
      <c r="Y154" s="10">
        <v>12.0</v>
      </c>
      <c r="Z154" s="6">
        <v>5352</v>
      </c>
      <c r="AA154" s="6" t="s">
        <v>506</v>
      </c>
    </row>
    <row r="155" spans="1:28">
      <c r="A155" s="1" t="s">
        <v>506</v>
      </c>
      <c r="B155" s="2" t="s">
        <v>29</v>
      </c>
      <c r="C155" s="2" t="s">
        <v>30</v>
      </c>
      <c r="D155" s="1" t="s">
        <v>31</v>
      </c>
      <c r="E155" s="2" t="s">
        <v>74</v>
      </c>
      <c r="F155" s="2" t="s">
        <v>75</v>
      </c>
      <c r="G155" s="1" t="s">
        <v>31</v>
      </c>
      <c r="H155" s="2"/>
      <c r="I155" s="1" t="s">
        <v>811</v>
      </c>
      <c r="J155" s="3">
        <v>5</v>
      </c>
      <c r="K155" s="2" t="s">
        <v>812</v>
      </c>
      <c r="L155" s="1">
        <v>3491469</v>
      </c>
      <c r="M155" s="4">
        <v>0.42</v>
      </c>
      <c r="N155" s="4">
        <v>400.77</v>
      </c>
      <c r="O155" s="4">
        <v>0.0</v>
      </c>
      <c r="P155" s="4">
        <v>0.0</v>
      </c>
      <c r="Q155" s="4">
        <v>10.0</v>
      </c>
      <c r="R155" s="4">
        <f>S155-W155-O155-P155-Q155</f>
        <v>0</v>
      </c>
      <c r="S155" s="4">
        <v>11.36</v>
      </c>
      <c r="T155" s="1">
        <v>81388</v>
      </c>
      <c r="U155" s="2" t="s">
        <v>813</v>
      </c>
      <c r="V155" s="2" t="s">
        <v>814</v>
      </c>
      <c r="W155" s="2">
        <v>1.36</v>
      </c>
      <c r="X155" s="3">
        <v>57695405000109</v>
      </c>
      <c r="Y155" s="5">
        <v>12.0</v>
      </c>
      <c r="Z155" s="1">
        <v>5352</v>
      </c>
      <c r="AA155" s="1" t="s">
        <v>462</v>
      </c>
    </row>
    <row r="156" spans="1:28">
      <c r="A156" s="6" t="s">
        <v>506</v>
      </c>
      <c r="B156" s="7" t="s">
        <v>29</v>
      </c>
      <c r="C156" s="7" t="s">
        <v>30</v>
      </c>
      <c r="D156" s="6" t="s">
        <v>31</v>
      </c>
      <c r="E156" s="7" t="s">
        <v>290</v>
      </c>
      <c r="F156" s="7" t="s">
        <v>50</v>
      </c>
      <c r="G156" s="6" t="s">
        <v>31</v>
      </c>
      <c r="H156" s="7"/>
      <c r="I156" s="6" t="s">
        <v>815</v>
      </c>
      <c r="J156" s="8">
        <v>5</v>
      </c>
      <c r="K156" s="7" t="s">
        <v>816</v>
      </c>
      <c r="L156" s="6">
        <v>3491441</v>
      </c>
      <c r="M156" s="9">
        <v>13097.0</v>
      </c>
      <c r="N156" s="9">
        <v>1021271.74</v>
      </c>
      <c r="O156" s="9">
        <v>2750.0</v>
      </c>
      <c r="P156" s="9">
        <v>0.0</v>
      </c>
      <c r="Q156" s="9">
        <v>510.64</v>
      </c>
      <c r="R156" s="9">
        <f>S156-W156-O156-P156-Q156</f>
        <v>250</v>
      </c>
      <c r="S156" s="9">
        <v>3989.36</v>
      </c>
      <c r="T156" s="6">
        <v>81389</v>
      </c>
      <c r="U156" s="7" t="s">
        <v>817</v>
      </c>
      <c r="V156" s="7" t="s">
        <v>818</v>
      </c>
      <c r="W156" s="7">
        <v>478.72</v>
      </c>
      <c r="X156" s="8">
        <v>57695405000109</v>
      </c>
      <c r="Y156" s="10">
        <v>12.0</v>
      </c>
      <c r="Z156" s="6">
        <v>5352</v>
      </c>
      <c r="AA156" s="6" t="s">
        <v>462</v>
      </c>
    </row>
    <row r="157" spans="1:28">
      <c r="A157" s="1" t="s">
        <v>506</v>
      </c>
      <c r="B157" s="2" t="s">
        <v>29</v>
      </c>
      <c r="C157" s="2" t="s">
        <v>30</v>
      </c>
      <c r="D157" s="1" t="s">
        <v>31</v>
      </c>
      <c r="E157" s="2" t="s">
        <v>273</v>
      </c>
      <c r="F157" s="2" t="s">
        <v>216</v>
      </c>
      <c r="G157" s="1" t="s">
        <v>31</v>
      </c>
      <c r="H157" s="2"/>
      <c r="I157" s="1" t="s">
        <v>819</v>
      </c>
      <c r="J157" s="3">
        <v>5</v>
      </c>
      <c r="K157" s="2" t="s">
        <v>622</v>
      </c>
      <c r="L157" s="1">
        <v>3488428</v>
      </c>
      <c r="M157" s="4">
        <v>0.68</v>
      </c>
      <c r="N157" s="4">
        <v>0.0</v>
      </c>
      <c r="O157" s="4">
        <v>374.0</v>
      </c>
      <c r="P157" s="4">
        <v>0.0</v>
      </c>
      <c r="Q157" s="4">
        <v>0.0</v>
      </c>
      <c r="R157" s="4">
        <f>S157-W157-O157-P157-Q157</f>
        <v>0</v>
      </c>
      <c r="S157" s="4">
        <v>425.0</v>
      </c>
      <c r="T157" s="1">
        <v>81391</v>
      </c>
      <c r="U157" s="2" t="s">
        <v>820</v>
      </c>
      <c r="V157" s="2" t="s">
        <v>821</v>
      </c>
      <c r="W157" s="2">
        <v>51.0</v>
      </c>
      <c r="X157" s="3">
        <v>57695405000109</v>
      </c>
      <c r="Y157" s="5">
        <v>12.0</v>
      </c>
      <c r="Z157" s="1">
        <v>5352</v>
      </c>
      <c r="AA157" s="1" t="s">
        <v>506</v>
      </c>
    </row>
    <row r="158" spans="1:28">
      <c r="A158" s="6" t="s">
        <v>506</v>
      </c>
      <c r="B158" s="7" t="s">
        <v>598</v>
      </c>
      <c r="C158" s="7" t="s">
        <v>228</v>
      </c>
      <c r="D158" s="6" t="s">
        <v>31</v>
      </c>
      <c r="E158" s="7" t="s">
        <v>29</v>
      </c>
      <c r="F158" s="7" t="s">
        <v>30</v>
      </c>
      <c r="G158" s="6" t="s">
        <v>31</v>
      </c>
      <c r="H158" s="7"/>
      <c r="I158" s="6" t="s">
        <v>822</v>
      </c>
      <c r="J158" s="8">
        <v>5</v>
      </c>
      <c r="K158" s="7" t="s">
        <v>600</v>
      </c>
      <c r="L158" s="6">
        <v>3488655</v>
      </c>
      <c r="M158" s="9">
        <v>26.54</v>
      </c>
      <c r="N158" s="9">
        <v>4018.02</v>
      </c>
      <c r="O158" s="9">
        <v>36.68</v>
      </c>
      <c r="P158" s="9">
        <v>0.0</v>
      </c>
      <c r="Q158" s="9">
        <v>2.49</v>
      </c>
      <c r="R158" s="9">
        <f>S158-W158-O158-P158-Q158</f>
        <v>1.7763568394003E-15</v>
      </c>
      <c r="S158" s="9">
        <v>44.51</v>
      </c>
      <c r="T158" s="6">
        <v>81387</v>
      </c>
      <c r="U158" s="7" t="s">
        <v>823</v>
      </c>
      <c r="V158" s="7" t="s">
        <v>824</v>
      </c>
      <c r="W158" s="7">
        <v>5.34</v>
      </c>
      <c r="X158" s="8">
        <v>57695405000109</v>
      </c>
      <c r="Y158" s="10">
        <v>12.0</v>
      </c>
      <c r="Z158" s="6">
        <v>5352</v>
      </c>
      <c r="AA158" s="6" t="s">
        <v>506</v>
      </c>
    </row>
    <row r="159" spans="1:28">
      <c r="A159" s="1" t="s">
        <v>462</v>
      </c>
      <c r="B159" s="2" t="s">
        <v>29</v>
      </c>
      <c r="C159" s="2" t="s">
        <v>30</v>
      </c>
      <c r="D159" s="1" t="s">
        <v>31</v>
      </c>
      <c r="E159" s="2" t="s">
        <v>446</v>
      </c>
      <c r="F159" s="2" t="s">
        <v>447</v>
      </c>
      <c r="G159" s="1" t="s">
        <v>31</v>
      </c>
      <c r="H159" s="2" t="s">
        <v>448</v>
      </c>
      <c r="I159" s="1" t="s">
        <v>825</v>
      </c>
      <c r="J159" s="3">
        <v>5</v>
      </c>
      <c r="K159" s="2" t="s">
        <v>826</v>
      </c>
      <c r="L159" s="1">
        <v>3493201</v>
      </c>
      <c r="M159" s="4">
        <v>132.7</v>
      </c>
      <c r="N159" s="4">
        <v>30200.69</v>
      </c>
      <c r="O159" s="4">
        <v>0.0</v>
      </c>
      <c r="P159" s="4">
        <v>0.0</v>
      </c>
      <c r="Q159" s="4">
        <v>15.1</v>
      </c>
      <c r="R159" s="4">
        <f>S159-W159-O159-P159-Q159</f>
        <v>0</v>
      </c>
      <c r="S159" s="4">
        <v>17.16</v>
      </c>
      <c r="T159" s="1">
        <v>81388</v>
      </c>
      <c r="U159" s="2" t="s">
        <v>827</v>
      </c>
      <c r="V159" s="2" t="s">
        <v>828</v>
      </c>
      <c r="W159" s="2">
        <v>2.06</v>
      </c>
      <c r="X159" s="3">
        <v>57695405000109</v>
      </c>
      <c r="Y159" s="5">
        <v>12.0</v>
      </c>
      <c r="Z159" s="1">
        <v>5352</v>
      </c>
      <c r="AA159" s="1" t="s">
        <v>462</v>
      </c>
    </row>
    <row r="160" spans="1:28">
      <c r="A160" s="6" t="s">
        <v>462</v>
      </c>
      <c r="B160" s="7" t="s">
        <v>29</v>
      </c>
      <c r="C160" s="7" t="s">
        <v>30</v>
      </c>
      <c r="D160" s="6" t="s">
        <v>31</v>
      </c>
      <c r="E160" s="7" t="s">
        <v>446</v>
      </c>
      <c r="F160" s="7" t="s">
        <v>447</v>
      </c>
      <c r="G160" s="6" t="s">
        <v>31</v>
      </c>
      <c r="H160" s="7" t="s">
        <v>448</v>
      </c>
      <c r="I160" s="6" t="s">
        <v>829</v>
      </c>
      <c r="J160" s="8">
        <v>5</v>
      </c>
      <c r="K160" s="7" t="s">
        <v>830</v>
      </c>
      <c r="L160" s="6">
        <v>3493201</v>
      </c>
      <c r="M160" s="9">
        <v>557.34</v>
      </c>
      <c r="N160" s="9">
        <v>101441.93</v>
      </c>
      <c r="O160" s="9">
        <v>204.6</v>
      </c>
      <c r="P160" s="9">
        <v>0.0</v>
      </c>
      <c r="Q160" s="9">
        <v>62.89</v>
      </c>
      <c r="R160" s="9">
        <f>S160-W160-O160-P160-Q160</f>
        <v>1.4210854715202E-14</v>
      </c>
      <c r="S160" s="9">
        <v>303.97</v>
      </c>
      <c r="T160" s="6">
        <v>81388</v>
      </c>
      <c r="U160" s="7" t="s">
        <v>831</v>
      </c>
      <c r="V160" s="7" t="s">
        <v>832</v>
      </c>
      <c r="W160" s="7">
        <v>36.48</v>
      </c>
      <c r="X160" s="8">
        <v>57695405000109</v>
      </c>
      <c r="Y160" s="10">
        <v>12.0</v>
      </c>
      <c r="Z160" s="6">
        <v>5352</v>
      </c>
      <c r="AA160" s="6" t="s">
        <v>462</v>
      </c>
    </row>
    <row r="161" spans="1:28">
      <c r="A161" s="1" t="s">
        <v>462</v>
      </c>
      <c r="B161" s="2" t="s">
        <v>29</v>
      </c>
      <c r="C161" s="2" t="s">
        <v>30</v>
      </c>
      <c r="D161" s="1" t="s">
        <v>31</v>
      </c>
      <c r="E161" s="2" t="s">
        <v>80</v>
      </c>
      <c r="F161" s="2" t="s">
        <v>81</v>
      </c>
      <c r="G161" s="1" t="s">
        <v>31</v>
      </c>
      <c r="H161" s="2"/>
      <c r="I161" s="1" t="s">
        <v>833</v>
      </c>
      <c r="J161" s="3">
        <v>5</v>
      </c>
      <c r="K161" s="2" t="s">
        <v>834</v>
      </c>
      <c r="L161" s="1">
        <v>3493210</v>
      </c>
      <c r="M161" s="4">
        <v>26.54</v>
      </c>
      <c r="N161" s="4">
        <v>4009.98</v>
      </c>
      <c r="O161" s="4">
        <v>52.4</v>
      </c>
      <c r="P161" s="4">
        <v>0.0</v>
      </c>
      <c r="Q161" s="4">
        <v>2.49</v>
      </c>
      <c r="R161" s="4">
        <f>S161-W161-O161-P161-Q161</f>
        <v>1.7763568394003E-15</v>
      </c>
      <c r="S161" s="4">
        <v>62.38</v>
      </c>
      <c r="T161" s="1">
        <v>81388</v>
      </c>
      <c r="U161" s="2" t="s">
        <v>835</v>
      </c>
      <c r="V161" s="2" t="s">
        <v>836</v>
      </c>
      <c r="W161" s="2">
        <v>7.49</v>
      </c>
      <c r="X161" s="3">
        <v>57695405000109</v>
      </c>
      <c r="Y161" s="5">
        <v>12.0</v>
      </c>
      <c r="Z161" s="1">
        <v>5352</v>
      </c>
      <c r="AA161" s="1" t="s">
        <v>658</v>
      </c>
    </row>
    <row r="162" spans="1:28">
      <c r="A162" s="6" t="s">
        <v>462</v>
      </c>
      <c r="B162" s="7" t="s">
        <v>29</v>
      </c>
      <c r="C162" s="7" t="s">
        <v>30</v>
      </c>
      <c r="D162" s="6" t="s">
        <v>31</v>
      </c>
      <c r="E162" s="7" t="s">
        <v>194</v>
      </c>
      <c r="F162" s="7" t="s">
        <v>195</v>
      </c>
      <c r="G162" s="6" t="s">
        <v>31</v>
      </c>
      <c r="H162" s="7" t="s">
        <v>196</v>
      </c>
      <c r="I162" s="6" t="s">
        <v>837</v>
      </c>
      <c r="J162" s="8">
        <v>5</v>
      </c>
      <c r="K162" s="7" t="s">
        <v>838</v>
      </c>
      <c r="L162" s="6">
        <v>3493202</v>
      </c>
      <c r="M162" s="9">
        <v>1075.0</v>
      </c>
      <c r="N162" s="9">
        <v>169203.75</v>
      </c>
      <c r="O162" s="9">
        <v>761.53</v>
      </c>
      <c r="P162" s="9">
        <v>0.0</v>
      </c>
      <c r="Q162" s="9">
        <v>104.91</v>
      </c>
      <c r="R162" s="9">
        <f>S162-W162-O162-P162-Q162</f>
        <v>8.5265128291212E-14</v>
      </c>
      <c r="S162" s="9">
        <v>984.59</v>
      </c>
      <c r="T162" s="6">
        <v>81388</v>
      </c>
      <c r="U162" s="7" t="s">
        <v>839</v>
      </c>
      <c r="V162" s="7" t="s">
        <v>840</v>
      </c>
      <c r="W162" s="7">
        <v>118.15</v>
      </c>
      <c r="X162" s="8">
        <v>57695405000109</v>
      </c>
      <c r="Y162" s="10">
        <v>12.0</v>
      </c>
      <c r="Z162" s="6">
        <v>5352</v>
      </c>
      <c r="AA162" s="6" t="s">
        <v>841</v>
      </c>
    </row>
    <row r="163" spans="1:28">
      <c r="A163" s="1" t="s">
        <v>462</v>
      </c>
      <c r="B163" s="2" t="s">
        <v>29</v>
      </c>
      <c r="C163" s="2" t="s">
        <v>30</v>
      </c>
      <c r="D163" s="1" t="s">
        <v>31</v>
      </c>
      <c r="E163" s="2" t="s">
        <v>728</v>
      </c>
      <c r="F163" s="2" t="s">
        <v>729</v>
      </c>
      <c r="G163" s="1" t="s">
        <v>101</v>
      </c>
      <c r="H163" s="2" t="s">
        <v>730</v>
      </c>
      <c r="I163" s="1" t="s">
        <v>842</v>
      </c>
      <c r="J163" s="3">
        <v>5</v>
      </c>
      <c r="K163" s="2" t="s">
        <v>843</v>
      </c>
      <c r="L163" s="1">
        <v>3493203</v>
      </c>
      <c r="M163" s="4">
        <v>107.5</v>
      </c>
      <c r="N163" s="4">
        <v>3618.45</v>
      </c>
      <c r="O163" s="4">
        <v>39.45</v>
      </c>
      <c r="P163" s="4">
        <v>0.0</v>
      </c>
      <c r="Q163" s="4">
        <v>2.24</v>
      </c>
      <c r="R163" s="4">
        <f>S163-W163-O163-P163-Q163</f>
        <v>1.7763568394003E-15</v>
      </c>
      <c r="S163" s="4">
        <v>47.38</v>
      </c>
      <c r="T163" s="1">
        <v>81388</v>
      </c>
      <c r="U163" s="2" t="s">
        <v>844</v>
      </c>
      <c r="V163" s="2" t="s">
        <v>845</v>
      </c>
      <c r="W163" s="2">
        <v>5.69</v>
      </c>
      <c r="X163" s="3">
        <v>57695405000109</v>
      </c>
      <c r="Y163" s="5">
        <v>12.0</v>
      </c>
      <c r="Z163" s="1">
        <v>5352</v>
      </c>
      <c r="AA163" s="1" t="s">
        <v>462</v>
      </c>
    </row>
    <row r="164" spans="1:28">
      <c r="A164" s="6" t="s">
        <v>462</v>
      </c>
      <c r="B164" s="7" t="s">
        <v>29</v>
      </c>
      <c r="C164" s="7" t="s">
        <v>30</v>
      </c>
      <c r="D164" s="6" t="s">
        <v>31</v>
      </c>
      <c r="E164" s="7" t="s">
        <v>846</v>
      </c>
      <c r="F164" s="7" t="s">
        <v>228</v>
      </c>
      <c r="G164" s="6" t="s">
        <v>31</v>
      </c>
      <c r="H164" s="7"/>
      <c r="I164" s="6" t="s">
        <v>847</v>
      </c>
      <c r="J164" s="8">
        <v>5</v>
      </c>
      <c r="K164" s="7" t="s">
        <v>848</v>
      </c>
      <c r="L164" s="6">
        <v>3493206</v>
      </c>
      <c r="M164" s="9">
        <v>53.2</v>
      </c>
      <c r="N164" s="9">
        <v>9001.37</v>
      </c>
      <c r="O164" s="9">
        <v>36.68</v>
      </c>
      <c r="P164" s="9">
        <v>0.0</v>
      </c>
      <c r="Q164" s="9">
        <v>5.58</v>
      </c>
      <c r="R164" s="9">
        <f>S164-W164-O164-P164-Q164</f>
        <v>5.3290705182008E-15</v>
      </c>
      <c r="S164" s="9">
        <v>48.02</v>
      </c>
      <c r="T164" s="6">
        <v>81388</v>
      </c>
      <c r="U164" s="7" t="s">
        <v>849</v>
      </c>
      <c r="V164" s="7" t="s">
        <v>850</v>
      </c>
      <c r="W164" s="7">
        <v>5.76</v>
      </c>
      <c r="X164" s="8">
        <v>57695405000109</v>
      </c>
      <c r="Y164" s="10">
        <v>12.0</v>
      </c>
      <c r="Z164" s="6">
        <v>5352</v>
      </c>
      <c r="AA164" s="6" t="s">
        <v>462</v>
      </c>
    </row>
    <row r="165" spans="1:28">
      <c r="A165" s="1" t="s">
        <v>462</v>
      </c>
      <c r="B165" s="2" t="s">
        <v>29</v>
      </c>
      <c r="C165" s="2" t="s">
        <v>30</v>
      </c>
      <c r="D165" s="1" t="s">
        <v>31</v>
      </c>
      <c r="E165" s="2" t="s">
        <v>474</v>
      </c>
      <c r="F165" s="2" t="s">
        <v>475</v>
      </c>
      <c r="G165" s="1" t="s">
        <v>119</v>
      </c>
      <c r="H165" s="2" t="s">
        <v>90</v>
      </c>
      <c r="I165" s="1" t="s">
        <v>851</v>
      </c>
      <c r="J165" s="3">
        <v>5</v>
      </c>
      <c r="K165" s="2" t="s">
        <v>852</v>
      </c>
      <c r="L165" s="1">
        <v>3493216</v>
      </c>
      <c r="M165" s="4">
        <v>106.16</v>
      </c>
      <c r="N165" s="4">
        <v>3394.63</v>
      </c>
      <c r="O165" s="4">
        <v>55.76</v>
      </c>
      <c r="P165" s="4">
        <v>0.0</v>
      </c>
      <c r="Q165" s="4">
        <v>2.1</v>
      </c>
      <c r="R165" s="4">
        <f>S165-W165-O165-P165-Q165</f>
        <v>1.3322676295502E-15</v>
      </c>
      <c r="S165" s="4">
        <v>65.75</v>
      </c>
      <c r="T165" s="1">
        <v>81388</v>
      </c>
      <c r="U165" s="2" t="s">
        <v>853</v>
      </c>
      <c r="V165" s="2" t="s">
        <v>854</v>
      </c>
      <c r="W165" s="2">
        <v>7.89</v>
      </c>
      <c r="X165" s="3">
        <v>57695405000109</v>
      </c>
      <c r="Y165" s="5">
        <v>12.0</v>
      </c>
      <c r="Z165" s="1">
        <v>5352</v>
      </c>
      <c r="AA165" s="1" t="s">
        <v>462</v>
      </c>
    </row>
    <row r="166" spans="1:28">
      <c r="A166" s="6" t="s">
        <v>462</v>
      </c>
      <c r="B166" s="7" t="s">
        <v>29</v>
      </c>
      <c r="C166" s="7" t="s">
        <v>30</v>
      </c>
      <c r="D166" s="6" t="s">
        <v>31</v>
      </c>
      <c r="E166" s="7" t="s">
        <v>87</v>
      </c>
      <c r="F166" s="7" t="s">
        <v>88</v>
      </c>
      <c r="G166" s="6" t="s">
        <v>89</v>
      </c>
      <c r="H166" s="7" t="s">
        <v>90</v>
      </c>
      <c r="I166" s="6" t="s">
        <v>855</v>
      </c>
      <c r="J166" s="8">
        <v>5</v>
      </c>
      <c r="K166" s="7" t="s">
        <v>856</v>
      </c>
      <c r="L166" s="6">
        <v>3493207</v>
      </c>
      <c r="M166" s="9">
        <v>530.8</v>
      </c>
      <c r="N166" s="9">
        <v>29390.48</v>
      </c>
      <c r="O166" s="9">
        <v>136.47</v>
      </c>
      <c r="P166" s="9">
        <v>0.0</v>
      </c>
      <c r="Q166" s="9">
        <v>18.22</v>
      </c>
      <c r="R166" s="9">
        <f>S166-W166-O166-P166-Q166</f>
        <v>0</v>
      </c>
      <c r="S166" s="9">
        <v>175.78</v>
      </c>
      <c r="T166" s="6">
        <v>81388</v>
      </c>
      <c r="U166" s="7" t="s">
        <v>857</v>
      </c>
      <c r="V166" s="7" t="s">
        <v>858</v>
      </c>
      <c r="W166" s="7">
        <v>21.09</v>
      </c>
      <c r="X166" s="8">
        <v>57695405000109</v>
      </c>
      <c r="Y166" s="10">
        <v>12.0</v>
      </c>
      <c r="Z166" s="6">
        <v>5352</v>
      </c>
      <c r="AA166" s="6" t="s">
        <v>462</v>
      </c>
    </row>
    <row r="167" spans="1:28">
      <c r="A167" s="1" t="s">
        <v>462</v>
      </c>
      <c r="B167" s="2" t="s">
        <v>29</v>
      </c>
      <c r="C167" s="2" t="s">
        <v>30</v>
      </c>
      <c r="D167" s="1" t="s">
        <v>31</v>
      </c>
      <c r="E167" s="2" t="s">
        <v>87</v>
      </c>
      <c r="F167" s="2" t="s">
        <v>88</v>
      </c>
      <c r="G167" s="1" t="s">
        <v>89</v>
      </c>
      <c r="H167" s="2" t="s">
        <v>90</v>
      </c>
      <c r="I167" s="1" t="s">
        <v>859</v>
      </c>
      <c r="J167" s="3">
        <v>5</v>
      </c>
      <c r="K167" s="2" t="s">
        <v>860</v>
      </c>
      <c r="L167" s="1">
        <v>3493217</v>
      </c>
      <c r="M167" s="4">
        <v>530.8</v>
      </c>
      <c r="N167" s="4">
        <v>24025.4</v>
      </c>
      <c r="O167" s="4">
        <v>194.88</v>
      </c>
      <c r="P167" s="4">
        <v>0.0</v>
      </c>
      <c r="Q167" s="4">
        <v>14.9</v>
      </c>
      <c r="R167" s="4">
        <f>S167-W167-O167-P167-Q167</f>
        <v>-2.3092638912203E-14</v>
      </c>
      <c r="S167" s="4">
        <v>238.39</v>
      </c>
      <c r="T167" s="1">
        <v>81388</v>
      </c>
      <c r="U167" s="2" t="s">
        <v>861</v>
      </c>
      <c r="V167" s="2" t="s">
        <v>862</v>
      </c>
      <c r="W167" s="2">
        <v>28.61</v>
      </c>
      <c r="X167" s="3">
        <v>57695405000109</v>
      </c>
      <c r="Y167" s="5">
        <v>12.0</v>
      </c>
      <c r="Z167" s="1">
        <v>5352</v>
      </c>
      <c r="AA167" s="1" t="s">
        <v>462</v>
      </c>
    </row>
    <row r="168" spans="1:28">
      <c r="A168" s="6" t="s">
        <v>462</v>
      </c>
      <c r="B168" s="7" t="s">
        <v>29</v>
      </c>
      <c r="C168" s="7" t="s">
        <v>30</v>
      </c>
      <c r="D168" s="6" t="s">
        <v>31</v>
      </c>
      <c r="E168" s="7" t="s">
        <v>863</v>
      </c>
      <c r="F168" s="7" t="s">
        <v>864</v>
      </c>
      <c r="G168" s="6" t="s">
        <v>635</v>
      </c>
      <c r="H168" s="7" t="s">
        <v>90</v>
      </c>
      <c r="I168" s="6" t="s">
        <v>865</v>
      </c>
      <c r="J168" s="8">
        <v>5</v>
      </c>
      <c r="K168" s="7" t="s">
        <v>866</v>
      </c>
      <c r="L168" s="6">
        <v>3493218</v>
      </c>
      <c r="M168" s="9">
        <v>424.64</v>
      </c>
      <c r="N168" s="9">
        <v>20129.52</v>
      </c>
      <c r="O168" s="9">
        <v>176.59</v>
      </c>
      <c r="P168" s="9">
        <v>0.0</v>
      </c>
      <c r="Q168" s="9">
        <v>12.48</v>
      </c>
      <c r="R168" s="9">
        <f>S168-W168-O168-P168-Q168</f>
        <v>-1.0658141036402E-14</v>
      </c>
      <c r="S168" s="9">
        <v>214.85</v>
      </c>
      <c r="T168" s="6">
        <v>81388</v>
      </c>
      <c r="U168" s="7" t="s">
        <v>867</v>
      </c>
      <c r="V168" s="7" t="s">
        <v>868</v>
      </c>
      <c r="W168" s="7">
        <v>25.78</v>
      </c>
      <c r="X168" s="8">
        <v>57695405000109</v>
      </c>
      <c r="Y168" s="10">
        <v>12.0</v>
      </c>
      <c r="Z168" s="6">
        <v>5352</v>
      </c>
      <c r="AA168" s="6" t="s">
        <v>462</v>
      </c>
    </row>
    <row r="169" spans="1:28">
      <c r="A169" s="1" t="s">
        <v>462</v>
      </c>
      <c r="B169" s="2" t="s">
        <v>29</v>
      </c>
      <c r="C169" s="2" t="s">
        <v>30</v>
      </c>
      <c r="D169" s="1" t="s">
        <v>31</v>
      </c>
      <c r="E169" s="2" t="s">
        <v>107</v>
      </c>
      <c r="F169" s="2" t="s">
        <v>108</v>
      </c>
      <c r="G169" s="1" t="s">
        <v>31</v>
      </c>
      <c r="H169" s="2" t="s">
        <v>109</v>
      </c>
      <c r="I169" s="1" t="s">
        <v>869</v>
      </c>
      <c r="J169" s="3">
        <v>5</v>
      </c>
      <c r="K169" s="2" t="s">
        <v>870</v>
      </c>
      <c r="L169" s="1">
        <v>3491560</v>
      </c>
      <c r="M169" s="4">
        <v>212.32</v>
      </c>
      <c r="N169" s="4">
        <v>6504.47</v>
      </c>
      <c r="O169" s="4">
        <v>0.0</v>
      </c>
      <c r="P169" s="4">
        <v>0.0</v>
      </c>
      <c r="Q169" s="4">
        <v>10.0</v>
      </c>
      <c r="R169" s="4">
        <f>S169-W169-O169-P169-Q169</f>
        <v>0</v>
      </c>
      <c r="S169" s="4">
        <v>11.36</v>
      </c>
      <c r="T169" s="1">
        <v>81388</v>
      </c>
      <c r="U169" s="2" t="s">
        <v>871</v>
      </c>
      <c r="V169" s="2" t="s">
        <v>872</v>
      </c>
      <c r="W169" s="2">
        <v>1.36</v>
      </c>
      <c r="X169" s="3">
        <v>57695405000109</v>
      </c>
      <c r="Y169" s="5">
        <v>12.0</v>
      </c>
      <c r="Z169" s="1">
        <v>5352</v>
      </c>
      <c r="AA169" s="1" t="s">
        <v>462</v>
      </c>
    </row>
    <row r="170" spans="1:28">
      <c r="A170" s="6" t="s">
        <v>462</v>
      </c>
      <c r="B170" s="7" t="s">
        <v>29</v>
      </c>
      <c r="C170" s="7" t="s">
        <v>30</v>
      </c>
      <c r="D170" s="6" t="s">
        <v>31</v>
      </c>
      <c r="E170" s="7" t="s">
        <v>107</v>
      </c>
      <c r="F170" s="7" t="s">
        <v>108</v>
      </c>
      <c r="G170" s="6" t="s">
        <v>31</v>
      </c>
      <c r="H170" s="7" t="s">
        <v>109</v>
      </c>
      <c r="I170" s="6" t="s">
        <v>873</v>
      </c>
      <c r="J170" s="8">
        <v>5</v>
      </c>
      <c r="K170" s="7" t="s">
        <v>874</v>
      </c>
      <c r="L170" s="6">
        <v>3493560</v>
      </c>
      <c r="M170" s="9">
        <v>238.86</v>
      </c>
      <c r="N170" s="9">
        <v>10217.88</v>
      </c>
      <c r="O170" s="9">
        <v>78.87</v>
      </c>
      <c r="P170" s="9">
        <v>0.0</v>
      </c>
      <c r="Q170" s="9">
        <v>6.34</v>
      </c>
      <c r="R170" s="9">
        <f>S170-W170-O170-P170-Q170</f>
        <v>-1.0658141036402E-14</v>
      </c>
      <c r="S170" s="9">
        <v>96.83</v>
      </c>
      <c r="T170" s="6">
        <v>81388</v>
      </c>
      <c r="U170" s="7" t="s">
        <v>875</v>
      </c>
      <c r="V170" s="7" t="s">
        <v>876</v>
      </c>
      <c r="W170" s="7">
        <v>11.62</v>
      </c>
      <c r="X170" s="8">
        <v>57695405000109</v>
      </c>
      <c r="Y170" s="10">
        <v>12.0</v>
      </c>
      <c r="Z170" s="6">
        <v>5352</v>
      </c>
      <c r="AA170" s="6" t="s">
        <v>462</v>
      </c>
    </row>
    <row r="171" spans="1:28">
      <c r="A171" s="1" t="s">
        <v>462</v>
      </c>
      <c r="B171" s="2" t="s">
        <v>29</v>
      </c>
      <c r="C171" s="2" t="s">
        <v>30</v>
      </c>
      <c r="D171" s="1" t="s">
        <v>31</v>
      </c>
      <c r="E171" s="2" t="s">
        <v>117</v>
      </c>
      <c r="F171" s="2" t="s">
        <v>118</v>
      </c>
      <c r="G171" s="1" t="s">
        <v>119</v>
      </c>
      <c r="H171" s="2" t="s">
        <v>120</v>
      </c>
      <c r="I171" s="1" t="s">
        <v>877</v>
      </c>
      <c r="J171" s="3">
        <v>5</v>
      </c>
      <c r="K171" s="2" t="s">
        <v>878</v>
      </c>
      <c r="L171" s="1">
        <v>3493219</v>
      </c>
      <c r="M171" s="4">
        <v>15.09</v>
      </c>
      <c r="N171" s="4">
        <v>686.71</v>
      </c>
      <c r="O171" s="4">
        <v>0.0</v>
      </c>
      <c r="P171" s="4">
        <v>0.0</v>
      </c>
      <c r="Q171" s="4">
        <v>10.0</v>
      </c>
      <c r="R171" s="4">
        <f>S171-W171-O171-P171-Q171</f>
        <v>0</v>
      </c>
      <c r="S171" s="4">
        <v>11.36</v>
      </c>
      <c r="T171" s="1">
        <v>81388</v>
      </c>
      <c r="U171" s="2" t="s">
        <v>879</v>
      </c>
      <c r="V171" s="2" t="s">
        <v>880</v>
      </c>
      <c r="W171" s="2">
        <v>1.36</v>
      </c>
      <c r="X171" s="3">
        <v>57695405000109</v>
      </c>
      <c r="Y171" s="5">
        <v>12.0</v>
      </c>
      <c r="Z171" s="1">
        <v>5352</v>
      </c>
      <c r="AA171" s="1" t="s">
        <v>462</v>
      </c>
    </row>
    <row r="172" spans="1:28">
      <c r="A172" s="6" t="s">
        <v>462</v>
      </c>
      <c r="B172" s="7" t="s">
        <v>29</v>
      </c>
      <c r="C172" s="7" t="s">
        <v>30</v>
      </c>
      <c r="D172" s="6" t="s">
        <v>31</v>
      </c>
      <c r="E172" s="7" t="s">
        <v>117</v>
      </c>
      <c r="F172" s="7" t="s">
        <v>118</v>
      </c>
      <c r="G172" s="6" t="s">
        <v>119</v>
      </c>
      <c r="H172" s="7" t="s">
        <v>120</v>
      </c>
      <c r="I172" s="6" t="s">
        <v>881</v>
      </c>
      <c r="J172" s="8">
        <v>5</v>
      </c>
      <c r="K172" s="7" t="s">
        <v>882</v>
      </c>
      <c r="L172" s="6">
        <v>3493219</v>
      </c>
      <c r="M172" s="9">
        <v>79.62</v>
      </c>
      <c r="N172" s="9">
        <v>12363.72</v>
      </c>
      <c r="O172" s="9">
        <v>52.4</v>
      </c>
      <c r="P172" s="9">
        <v>0.0</v>
      </c>
      <c r="Q172" s="9">
        <v>7.67</v>
      </c>
      <c r="R172" s="9">
        <f>S172-W172-O172-P172-Q172</f>
        <v>8.8817841970013E-15</v>
      </c>
      <c r="S172" s="9">
        <v>68.26</v>
      </c>
      <c r="T172" s="6">
        <v>81388</v>
      </c>
      <c r="U172" s="7" t="s">
        <v>883</v>
      </c>
      <c r="V172" s="7" t="s">
        <v>884</v>
      </c>
      <c r="W172" s="7">
        <v>8.19</v>
      </c>
      <c r="X172" s="8">
        <v>57695405000109</v>
      </c>
      <c r="Y172" s="10">
        <v>12.0</v>
      </c>
      <c r="Z172" s="6">
        <v>5352</v>
      </c>
      <c r="AA172" s="6" t="s">
        <v>462</v>
      </c>
    </row>
    <row r="173" spans="1:28">
      <c r="A173" s="1" t="s">
        <v>462</v>
      </c>
      <c r="B173" s="2" t="s">
        <v>29</v>
      </c>
      <c r="C173" s="2" t="s">
        <v>30</v>
      </c>
      <c r="D173" s="1" t="s">
        <v>31</v>
      </c>
      <c r="E173" s="2" t="s">
        <v>263</v>
      </c>
      <c r="F173" s="2" t="s">
        <v>228</v>
      </c>
      <c r="G173" s="1" t="s">
        <v>31</v>
      </c>
      <c r="H173" s="2"/>
      <c r="I173" s="1" t="s">
        <v>885</v>
      </c>
      <c r="J173" s="3">
        <v>5</v>
      </c>
      <c r="K173" s="2" t="s">
        <v>886</v>
      </c>
      <c r="L173" s="1">
        <v>3493208</v>
      </c>
      <c r="M173" s="4">
        <v>57.0</v>
      </c>
      <c r="N173" s="4">
        <v>12211.0</v>
      </c>
      <c r="O173" s="4">
        <v>36.68</v>
      </c>
      <c r="P173" s="4">
        <v>0.0</v>
      </c>
      <c r="Q173" s="4">
        <v>7.57</v>
      </c>
      <c r="R173" s="4">
        <f>S173-W173-O173-P173-Q173</f>
        <v>0</v>
      </c>
      <c r="S173" s="4">
        <v>50.28</v>
      </c>
      <c r="T173" s="1">
        <v>81388</v>
      </c>
      <c r="U173" s="2" t="s">
        <v>887</v>
      </c>
      <c r="V173" s="2" t="s">
        <v>888</v>
      </c>
      <c r="W173" s="2">
        <v>6.03</v>
      </c>
      <c r="X173" s="3">
        <v>57695405000109</v>
      </c>
      <c r="Y173" s="5">
        <v>12.0</v>
      </c>
      <c r="Z173" s="1">
        <v>5352</v>
      </c>
      <c r="AA173" s="1" t="s">
        <v>462</v>
      </c>
    </row>
    <row r="174" spans="1:28">
      <c r="A174" s="6" t="s">
        <v>462</v>
      </c>
      <c r="B174" s="7" t="s">
        <v>29</v>
      </c>
      <c r="C174" s="7" t="s">
        <v>30</v>
      </c>
      <c r="D174" s="6" t="s">
        <v>31</v>
      </c>
      <c r="E174" s="7" t="s">
        <v>889</v>
      </c>
      <c r="F174" s="7" t="s">
        <v>216</v>
      </c>
      <c r="G174" s="6" t="s">
        <v>31</v>
      </c>
      <c r="H174" s="7"/>
      <c r="I174" s="6" t="s">
        <v>890</v>
      </c>
      <c r="J174" s="8">
        <v>5</v>
      </c>
      <c r="K174" s="7" t="s">
        <v>891</v>
      </c>
      <c r="L174" s="6">
        <v>393163</v>
      </c>
      <c r="M174" s="9">
        <v>79.62</v>
      </c>
      <c r="N174" s="9">
        <v>13969.07</v>
      </c>
      <c r="O174" s="9">
        <v>0.0</v>
      </c>
      <c r="P174" s="9">
        <v>0.0</v>
      </c>
      <c r="Q174" s="9">
        <v>10.0</v>
      </c>
      <c r="R174" s="9">
        <f>S174-W174-O174-P174-Q174</f>
        <v>0</v>
      </c>
      <c r="S174" s="9">
        <v>11.36</v>
      </c>
      <c r="T174" s="6">
        <v>81388</v>
      </c>
      <c r="U174" s="7" t="s">
        <v>892</v>
      </c>
      <c r="V174" s="7" t="s">
        <v>893</v>
      </c>
      <c r="W174" s="7">
        <v>1.36</v>
      </c>
      <c r="X174" s="8">
        <v>57695405000109</v>
      </c>
      <c r="Y174" s="10">
        <v>12.0</v>
      </c>
      <c r="Z174" s="6">
        <v>5352</v>
      </c>
      <c r="AA174" s="6" t="s">
        <v>658</v>
      </c>
    </row>
    <row r="175" spans="1:28">
      <c r="A175" s="1" t="s">
        <v>462</v>
      </c>
      <c r="B175" s="2" t="s">
        <v>29</v>
      </c>
      <c r="C175" s="2" t="s">
        <v>30</v>
      </c>
      <c r="D175" s="1" t="s">
        <v>31</v>
      </c>
      <c r="E175" s="2" t="s">
        <v>889</v>
      </c>
      <c r="F175" s="2" t="s">
        <v>216</v>
      </c>
      <c r="G175" s="1" t="s">
        <v>31</v>
      </c>
      <c r="H175" s="2"/>
      <c r="I175" s="1" t="s">
        <v>894</v>
      </c>
      <c r="J175" s="3">
        <v>5</v>
      </c>
      <c r="K175" s="2" t="s">
        <v>895</v>
      </c>
      <c r="L175" s="1">
        <v>3493163</v>
      </c>
      <c r="M175" s="4">
        <v>79.62</v>
      </c>
      <c r="N175" s="4">
        <v>15159.79</v>
      </c>
      <c r="O175" s="4">
        <v>36.68</v>
      </c>
      <c r="P175" s="4">
        <v>0.0</v>
      </c>
      <c r="Q175" s="4">
        <v>9.4</v>
      </c>
      <c r="R175" s="4">
        <f>S175-W175-O175-P175-Q175</f>
        <v>-1.7763568394003E-15</v>
      </c>
      <c r="S175" s="4">
        <v>52.36</v>
      </c>
      <c r="T175" s="1">
        <v>81388</v>
      </c>
      <c r="U175" s="2" t="s">
        <v>896</v>
      </c>
      <c r="V175" s="2" t="s">
        <v>897</v>
      </c>
      <c r="W175" s="2">
        <v>6.28</v>
      </c>
      <c r="X175" s="3">
        <v>57695405000109</v>
      </c>
      <c r="Y175" s="5">
        <v>12.0</v>
      </c>
      <c r="Z175" s="1">
        <v>5352</v>
      </c>
      <c r="AA175" s="1" t="s">
        <v>658</v>
      </c>
    </row>
    <row r="176" spans="1:28">
      <c r="A176" s="6" t="s">
        <v>462</v>
      </c>
      <c r="B176" s="7" t="s">
        <v>29</v>
      </c>
      <c r="C176" s="7" t="s">
        <v>30</v>
      </c>
      <c r="D176" s="6" t="s">
        <v>31</v>
      </c>
      <c r="E176" s="7" t="s">
        <v>32</v>
      </c>
      <c r="F176" s="7" t="s">
        <v>33</v>
      </c>
      <c r="G176" s="6" t="s">
        <v>34</v>
      </c>
      <c r="H176" s="7" t="s">
        <v>35</v>
      </c>
      <c r="I176" s="6" t="s">
        <v>898</v>
      </c>
      <c r="J176" s="8">
        <v>5</v>
      </c>
      <c r="K176" s="7" t="s">
        <v>899</v>
      </c>
      <c r="L176" s="6">
        <v>3493176</v>
      </c>
      <c r="M176" s="9">
        <v>195.9</v>
      </c>
      <c r="N176" s="9">
        <v>22962.6</v>
      </c>
      <c r="O176" s="9">
        <v>71.93</v>
      </c>
      <c r="P176" s="9">
        <v>0.0</v>
      </c>
      <c r="Q176" s="9">
        <v>14.24</v>
      </c>
      <c r="R176" s="9">
        <f>S176-W176-O176-P176-Q176</f>
        <v>-5.3290705182008E-15</v>
      </c>
      <c r="S176" s="9">
        <v>97.92</v>
      </c>
      <c r="T176" s="6">
        <v>81388</v>
      </c>
      <c r="U176" s="7" t="s">
        <v>900</v>
      </c>
      <c r="V176" s="7" t="s">
        <v>901</v>
      </c>
      <c r="W176" s="7">
        <v>11.75</v>
      </c>
      <c r="X176" s="8">
        <v>57695405000109</v>
      </c>
      <c r="Y176" s="10">
        <v>12.0</v>
      </c>
      <c r="Z176" s="6">
        <v>5352</v>
      </c>
      <c r="AA176" s="6" t="s">
        <v>841</v>
      </c>
    </row>
    <row r="177" spans="1:28">
      <c r="A177" s="1" t="s">
        <v>462</v>
      </c>
      <c r="B177" s="2" t="s">
        <v>29</v>
      </c>
      <c r="C177" s="2" t="s">
        <v>30</v>
      </c>
      <c r="D177" s="1" t="s">
        <v>31</v>
      </c>
      <c r="E177" s="2" t="s">
        <v>765</v>
      </c>
      <c r="F177" s="2" t="s">
        <v>216</v>
      </c>
      <c r="G177" s="1" t="s">
        <v>31</v>
      </c>
      <c r="H177" s="2"/>
      <c r="I177" s="1" t="s">
        <v>902</v>
      </c>
      <c r="J177" s="3">
        <v>5</v>
      </c>
      <c r="K177" s="2" t="s">
        <v>903</v>
      </c>
      <c r="L177" s="1">
        <v>3493321</v>
      </c>
      <c r="M177" s="4">
        <v>6.3</v>
      </c>
      <c r="N177" s="4">
        <v>13459.01</v>
      </c>
      <c r="O177" s="4">
        <v>36.68</v>
      </c>
      <c r="P177" s="4">
        <v>0.0</v>
      </c>
      <c r="Q177" s="4">
        <v>8.34</v>
      </c>
      <c r="R177" s="4">
        <f>S177-W177-O177-P177-Q177</f>
        <v>-3.5527136788005E-15</v>
      </c>
      <c r="S177" s="4">
        <v>51.16</v>
      </c>
      <c r="T177" s="1">
        <v>81388</v>
      </c>
      <c r="U177" s="2" t="s">
        <v>904</v>
      </c>
      <c r="V177" s="2" t="s">
        <v>905</v>
      </c>
      <c r="W177" s="2">
        <v>6.14</v>
      </c>
      <c r="X177" s="3">
        <v>57695405000109</v>
      </c>
      <c r="Y177" s="5">
        <v>12.0</v>
      </c>
      <c r="Z177" s="1">
        <v>5352</v>
      </c>
      <c r="AA177" s="1" t="s">
        <v>658</v>
      </c>
    </row>
    <row r="178" spans="1:28">
      <c r="A178" s="6" t="s">
        <v>462</v>
      </c>
      <c r="B178" s="7" t="s">
        <v>29</v>
      </c>
      <c r="C178" s="7" t="s">
        <v>30</v>
      </c>
      <c r="D178" s="6" t="s">
        <v>31</v>
      </c>
      <c r="E178" s="7" t="s">
        <v>589</v>
      </c>
      <c r="F178" s="7" t="s">
        <v>228</v>
      </c>
      <c r="G178" s="6" t="s">
        <v>31</v>
      </c>
      <c r="H178" s="7"/>
      <c r="I178" s="6" t="s">
        <v>906</v>
      </c>
      <c r="J178" s="8">
        <v>5</v>
      </c>
      <c r="K178" s="7" t="s">
        <v>907</v>
      </c>
      <c r="L178" s="6">
        <v>3493178</v>
      </c>
      <c r="M178" s="9">
        <v>5.37</v>
      </c>
      <c r="N178" s="9">
        <v>12633.36</v>
      </c>
      <c r="O178" s="9">
        <v>36.68</v>
      </c>
      <c r="P178" s="9">
        <v>0.0</v>
      </c>
      <c r="Q178" s="9">
        <v>7.83</v>
      </c>
      <c r="R178" s="9">
        <f>S178-W178-O178-P178-Q178</f>
        <v>-1.7763568394003E-15</v>
      </c>
      <c r="S178" s="9">
        <v>50.58</v>
      </c>
      <c r="T178" s="6">
        <v>81388</v>
      </c>
      <c r="U178" s="7" t="s">
        <v>908</v>
      </c>
      <c r="V178" s="7" t="s">
        <v>909</v>
      </c>
      <c r="W178" s="7">
        <v>6.07</v>
      </c>
      <c r="X178" s="8">
        <v>57695405000109</v>
      </c>
      <c r="Y178" s="10">
        <v>12.0</v>
      </c>
      <c r="Z178" s="6">
        <v>5352</v>
      </c>
      <c r="AA178" s="6" t="s">
        <v>462</v>
      </c>
    </row>
    <row r="179" spans="1:28">
      <c r="A179" s="1" t="s">
        <v>462</v>
      </c>
      <c r="B179" s="2" t="s">
        <v>29</v>
      </c>
      <c r="C179" s="2" t="s">
        <v>30</v>
      </c>
      <c r="D179" s="1" t="s">
        <v>31</v>
      </c>
      <c r="E179" s="2" t="s">
        <v>778</v>
      </c>
      <c r="F179" s="2" t="s">
        <v>779</v>
      </c>
      <c r="G179" s="1" t="s">
        <v>43</v>
      </c>
      <c r="H179" s="2" t="s">
        <v>780</v>
      </c>
      <c r="I179" s="1" t="s">
        <v>910</v>
      </c>
      <c r="J179" s="3">
        <v>5</v>
      </c>
      <c r="K179" s="2" t="s">
        <v>911</v>
      </c>
      <c r="L179" s="1">
        <v>3493179</v>
      </c>
      <c r="M179" s="4">
        <v>164.72</v>
      </c>
      <c r="N179" s="4">
        <v>327790.55</v>
      </c>
      <c r="O179" s="4">
        <v>60.37</v>
      </c>
      <c r="P179" s="4">
        <v>0.0</v>
      </c>
      <c r="Q179" s="4">
        <v>203.23</v>
      </c>
      <c r="R179" s="4">
        <f>S179-W179-O179-P179-Q179</f>
        <v>2.8421709430404E-14</v>
      </c>
      <c r="S179" s="4">
        <v>299.55</v>
      </c>
      <c r="T179" s="1">
        <v>81388</v>
      </c>
      <c r="U179" s="2" t="s">
        <v>912</v>
      </c>
      <c r="V179" s="2" t="s">
        <v>913</v>
      </c>
      <c r="W179" s="2">
        <v>35.95</v>
      </c>
      <c r="X179" s="3">
        <v>57695405000109</v>
      </c>
      <c r="Y179" s="5">
        <v>12.0</v>
      </c>
      <c r="Z179" s="1">
        <v>5352</v>
      </c>
      <c r="AA179" s="1" t="s">
        <v>658</v>
      </c>
    </row>
    <row r="180" spans="1:28">
      <c r="A180" s="6" t="s">
        <v>462</v>
      </c>
      <c r="B180" s="7" t="s">
        <v>29</v>
      </c>
      <c r="C180" s="7" t="s">
        <v>30</v>
      </c>
      <c r="D180" s="6" t="s">
        <v>31</v>
      </c>
      <c r="E180" s="7" t="s">
        <v>245</v>
      </c>
      <c r="F180" s="7" t="s">
        <v>75</v>
      </c>
      <c r="G180" s="6" t="s">
        <v>31</v>
      </c>
      <c r="H180" s="7"/>
      <c r="I180" s="6" t="s">
        <v>914</v>
      </c>
      <c r="J180" s="8">
        <v>5</v>
      </c>
      <c r="K180" s="7" t="s">
        <v>915</v>
      </c>
      <c r="L180" s="6">
        <v>3493180</v>
      </c>
      <c r="M180" s="9">
        <v>195.2</v>
      </c>
      <c r="N180" s="9">
        <v>49006.3</v>
      </c>
      <c r="O180" s="9">
        <v>71.57</v>
      </c>
      <c r="P180" s="9">
        <v>0.0</v>
      </c>
      <c r="Q180" s="9">
        <v>30.38</v>
      </c>
      <c r="R180" s="9">
        <f>S180-W180-O180-P180-Q180</f>
        <v>-3.5527136788005E-15</v>
      </c>
      <c r="S180" s="9">
        <v>115.85</v>
      </c>
      <c r="T180" s="6">
        <v>81388</v>
      </c>
      <c r="U180" s="7" t="s">
        <v>916</v>
      </c>
      <c r="V180" s="7" t="s">
        <v>917</v>
      </c>
      <c r="W180" s="7">
        <v>13.9</v>
      </c>
      <c r="X180" s="8">
        <v>57695405000109</v>
      </c>
      <c r="Y180" s="10">
        <v>12.0</v>
      </c>
      <c r="Z180" s="6">
        <v>5352</v>
      </c>
      <c r="AA180" s="6" t="s">
        <v>462</v>
      </c>
    </row>
    <row r="181" spans="1:28">
      <c r="A181" s="1" t="s">
        <v>462</v>
      </c>
      <c r="B181" s="2" t="s">
        <v>29</v>
      </c>
      <c r="C181" s="2" t="s">
        <v>30</v>
      </c>
      <c r="D181" s="1" t="s">
        <v>31</v>
      </c>
      <c r="E181" s="2" t="s">
        <v>359</v>
      </c>
      <c r="F181" s="2" t="s">
        <v>360</v>
      </c>
      <c r="G181" s="1" t="s">
        <v>31</v>
      </c>
      <c r="H181" s="2"/>
      <c r="I181" s="1" t="s">
        <v>918</v>
      </c>
      <c r="J181" s="3">
        <v>5</v>
      </c>
      <c r="K181" s="2" t="s">
        <v>919</v>
      </c>
      <c r="L181" s="1">
        <v>3493162</v>
      </c>
      <c r="M181" s="4">
        <v>52.8</v>
      </c>
      <c r="N181" s="4">
        <v>27396.0</v>
      </c>
      <c r="O181" s="4">
        <v>438.07</v>
      </c>
      <c r="P181" s="4">
        <v>0.0</v>
      </c>
      <c r="Q181" s="4">
        <v>16.99</v>
      </c>
      <c r="R181" s="4">
        <f>S181-W181-O181-P181-Q181</f>
        <v>1.0658141036402E-14</v>
      </c>
      <c r="S181" s="4">
        <v>517.11</v>
      </c>
      <c r="T181" s="1">
        <v>81388</v>
      </c>
      <c r="U181" s="2" t="s">
        <v>920</v>
      </c>
      <c r="V181" s="2" t="s">
        <v>921</v>
      </c>
      <c r="W181" s="2">
        <v>62.05</v>
      </c>
      <c r="X181" s="3">
        <v>57695405000109</v>
      </c>
      <c r="Y181" s="5">
        <v>12.0</v>
      </c>
      <c r="Z181" s="1">
        <v>5352</v>
      </c>
      <c r="AA181" s="1" t="s">
        <v>658</v>
      </c>
    </row>
    <row r="182" spans="1:28">
      <c r="A182" s="6" t="s">
        <v>462</v>
      </c>
      <c r="B182" s="7" t="s">
        <v>29</v>
      </c>
      <c r="C182" s="7" t="s">
        <v>30</v>
      </c>
      <c r="D182" s="6" t="s">
        <v>31</v>
      </c>
      <c r="E182" s="7" t="s">
        <v>922</v>
      </c>
      <c r="F182" s="7" t="s">
        <v>779</v>
      </c>
      <c r="G182" s="6" t="s">
        <v>43</v>
      </c>
      <c r="H182" s="7" t="s">
        <v>923</v>
      </c>
      <c r="I182" s="6" t="s">
        <v>924</v>
      </c>
      <c r="J182" s="8">
        <v>5</v>
      </c>
      <c r="K182" s="7" t="s">
        <v>925</v>
      </c>
      <c r="L182" s="6">
        <v>3493304</v>
      </c>
      <c r="M182" s="9">
        <v>3021.0</v>
      </c>
      <c r="N182" s="9">
        <v>199192.38</v>
      </c>
      <c r="O182" s="9">
        <v>664.62</v>
      </c>
      <c r="P182" s="9">
        <v>0.0</v>
      </c>
      <c r="Q182" s="9">
        <v>123.5</v>
      </c>
      <c r="R182" s="9">
        <f>S182-W182-O182-P182-Q182</f>
        <v>0</v>
      </c>
      <c r="S182" s="9">
        <v>895.59</v>
      </c>
      <c r="T182" s="6">
        <v>81388</v>
      </c>
      <c r="U182" s="7" t="s">
        <v>926</v>
      </c>
      <c r="V182" s="7" t="s">
        <v>927</v>
      </c>
      <c r="W182" s="7">
        <v>107.47</v>
      </c>
      <c r="X182" s="8">
        <v>57695405000109</v>
      </c>
      <c r="Y182" s="10">
        <v>12.0</v>
      </c>
      <c r="Z182" s="6">
        <v>5352</v>
      </c>
      <c r="AA182" s="6" t="s">
        <v>462</v>
      </c>
    </row>
    <row r="183" spans="1:28">
      <c r="A183" s="1" t="s">
        <v>462</v>
      </c>
      <c r="B183" s="2" t="s">
        <v>29</v>
      </c>
      <c r="C183" s="2" t="s">
        <v>30</v>
      </c>
      <c r="D183" s="1" t="s">
        <v>31</v>
      </c>
      <c r="E183" s="2" t="s">
        <v>928</v>
      </c>
      <c r="F183" s="2" t="s">
        <v>929</v>
      </c>
      <c r="G183" s="1" t="s">
        <v>635</v>
      </c>
      <c r="H183" s="2" t="s">
        <v>636</v>
      </c>
      <c r="I183" s="1" t="s">
        <v>930</v>
      </c>
      <c r="J183" s="3">
        <v>5</v>
      </c>
      <c r="K183" s="2" t="s">
        <v>931</v>
      </c>
      <c r="L183" s="1">
        <v>3493187</v>
      </c>
      <c r="M183" s="4">
        <v>105.6</v>
      </c>
      <c r="N183" s="4">
        <v>87989.34</v>
      </c>
      <c r="O183" s="4">
        <v>38.72</v>
      </c>
      <c r="P183" s="4">
        <v>0.0</v>
      </c>
      <c r="Q183" s="4">
        <v>54.55</v>
      </c>
      <c r="R183" s="4">
        <f>S183-W183-O183-P183-Q183</f>
        <v>0</v>
      </c>
      <c r="S183" s="4">
        <v>105.99</v>
      </c>
      <c r="T183" s="1">
        <v>81388</v>
      </c>
      <c r="U183" s="2" t="s">
        <v>932</v>
      </c>
      <c r="V183" s="2" t="s">
        <v>933</v>
      </c>
      <c r="W183" s="2">
        <v>12.72</v>
      </c>
      <c r="X183" s="3">
        <v>57695405000109</v>
      </c>
      <c r="Y183" s="5">
        <v>12.0</v>
      </c>
      <c r="Z183" s="1">
        <v>5352</v>
      </c>
      <c r="AA183" s="1" t="s">
        <v>462</v>
      </c>
    </row>
    <row r="184" spans="1:28">
      <c r="A184" s="6" t="s">
        <v>462</v>
      </c>
      <c r="B184" s="7" t="s">
        <v>29</v>
      </c>
      <c r="C184" s="7" t="s">
        <v>30</v>
      </c>
      <c r="D184" s="6" t="s">
        <v>31</v>
      </c>
      <c r="E184" s="7" t="s">
        <v>480</v>
      </c>
      <c r="F184" s="7" t="s">
        <v>321</v>
      </c>
      <c r="G184" s="6" t="s">
        <v>31</v>
      </c>
      <c r="H184" s="7"/>
      <c r="I184" s="6" t="s">
        <v>934</v>
      </c>
      <c r="J184" s="8">
        <v>5</v>
      </c>
      <c r="K184" s="7" t="s">
        <v>935</v>
      </c>
      <c r="L184" s="6">
        <v>3493188</v>
      </c>
      <c r="M184" s="9">
        <v>106.16</v>
      </c>
      <c r="N184" s="9">
        <v>26319.67</v>
      </c>
      <c r="O184" s="9">
        <v>38.9</v>
      </c>
      <c r="P184" s="9">
        <v>0.0</v>
      </c>
      <c r="Q184" s="9">
        <v>16.32</v>
      </c>
      <c r="R184" s="9">
        <f>S184-W184-O184-P184-Q184</f>
        <v>0</v>
      </c>
      <c r="S184" s="9">
        <v>62.75</v>
      </c>
      <c r="T184" s="6">
        <v>81388</v>
      </c>
      <c r="U184" s="7" t="s">
        <v>936</v>
      </c>
      <c r="V184" s="7" t="s">
        <v>937</v>
      </c>
      <c r="W184" s="7">
        <v>7.53</v>
      </c>
      <c r="X184" s="8">
        <v>57695405000109</v>
      </c>
      <c r="Y184" s="10">
        <v>12.0</v>
      </c>
      <c r="Z184" s="6">
        <v>5352</v>
      </c>
      <c r="AA184" s="6" t="s">
        <v>462</v>
      </c>
    </row>
    <row r="185" spans="1:28">
      <c r="A185" s="1" t="s">
        <v>462</v>
      </c>
      <c r="B185" s="2" t="s">
        <v>29</v>
      </c>
      <c r="C185" s="2" t="s">
        <v>30</v>
      </c>
      <c r="D185" s="1" t="s">
        <v>31</v>
      </c>
      <c r="E185" s="2" t="s">
        <v>56</v>
      </c>
      <c r="F185" s="2" t="s">
        <v>57</v>
      </c>
      <c r="G185" s="1" t="s">
        <v>31</v>
      </c>
      <c r="H185" s="2"/>
      <c r="I185" s="1" t="s">
        <v>938</v>
      </c>
      <c r="J185" s="3">
        <v>5</v>
      </c>
      <c r="K185" s="2" t="s">
        <v>939</v>
      </c>
      <c r="L185" s="1">
        <v>3493189</v>
      </c>
      <c r="M185" s="4">
        <v>409.5</v>
      </c>
      <c r="N185" s="4">
        <v>21154.09</v>
      </c>
      <c r="O185" s="4">
        <v>119.98</v>
      </c>
      <c r="P185" s="4">
        <v>0.0</v>
      </c>
      <c r="Q185" s="4">
        <v>13.12</v>
      </c>
      <c r="R185" s="4">
        <f>S185-W185-O185-P185-Q185</f>
        <v>-8.8817841970013E-15</v>
      </c>
      <c r="S185" s="4">
        <v>151.25</v>
      </c>
      <c r="T185" s="1">
        <v>81388</v>
      </c>
      <c r="U185" s="2" t="s">
        <v>940</v>
      </c>
      <c r="V185" s="2" t="s">
        <v>941</v>
      </c>
      <c r="W185" s="2">
        <v>18.15</v>
      </c>
      <c r="X185" s="3">
        <v>57695405000109</v>
      </c>
      <c r="Y185" s="5">
        <v>12.0</v>
      </c>
      <c r="Z185" s="1">
        <v>5352</v>
      </c>
      <c r="AA185" s="1" t="s">
        <v>658</v>
      </c>
    </row>
    <row r="186" spans="1:28">
      <c r="A186" s="6" t="s">
        <v>462</v>
      </c>
      <c r="B186" s="7" t="s">
        <v>29</v>
      </c>
      <c r="C186" s="7" t="s">
        <v>30</v>
      </c>
      <c r="D186" s="6" t="s">
        <v>31</v>
      </c>
      <c r="E186" s="7" t="s">
        <v>258</v>
      </c>
      <c r="F186" s="7" t="s">
        <v>216</v>
      </c>
      <c r="G186" s="6" t="s">
        <v>31</v>
      </c>
      <c r="H186" s="7"/>
      <c r="I186" s="6" t="s">
        <v>942</v>
      </c>
      <c r="J186" s="8">
        <v>5</v>
      </c>
      <c r="K186" s="7" t="s">
        <v>943</v>
      </c>
      <c r="L186" s="6">
        <v>3493190</v>
      </c>
      <c r="M186" s="9">
        <v>185.9</v>
      </c>
      <c r="N186" s="9">
        <v>7852.27</v>
      </c>
      <c r="O186" s="9">
        <v>68.26</v>
      </c>
      <c r="P186" s="9">
        <v>0.0</v>
      </c>
      <c r="Q186" s="9">
        <v>4.87</v>
      </c>
      <c r="R186" s="9">
        <f>S186-W186-O186-P186-Q186</f>
        <v>-9.7699626167014E-15</v>
      </c>
      <c r="S186" s="9">
        <v>83.1</v>
      </c>
      <c r="T186" s="6">
        <v>81388</v>
      </c>
      <c r="U186" s="7" t="s">
        <v>944</v>
      </c>
      <c r="V186" s="7" t="s">
        <v>945</v>
      </c>
      <c r="W186" s="7">
        <v>9.97</v>
      </c>
      <c r="X186" s="8">
        <v>57695405000109</v>
      </c>
      <c r="Y186" s="10">
        <v>12.0</v>
      </c>
      <c r="Z186" s="6">
        <v>5352</v>
      </c>
      <c r="AA186" s="6" t="s">
        <v>658</v>
      </c>
    </row>
    <row r="187" spans="1:28">
      <c r="A187" s="1" t="s">
        <v>462</v>
      </c>
      <c r="B187" s="2" t="s">
        <v>29</v>
      </c>
      <c r="C187" s="2" t="s">
        <v>30</v>
      </c>
      <c r="D187" s="1" t="s">
        <v>31</v>
      </c>
      <c r="E187" s="2" t="s">
        <v>436</v>
      </c>
      <c r="F187" s="2" t="s">
        <v>437</v>
      </c>
      <c r="G187" s="1" t="s">
        <v>31</v>
      </c>
      <c r="H187" s="2" t="s">
        <v>438</v>
      </c>
      <c r="I187" s="1" t="s">
        <v>946</v>
      </c>
      <c r="J187" s="3">
        <v>5</v>
      </c>
      <c r="K187" s="2" t="s">
        <v>947</v>
      </c>
      <c r="L187" s="1">
        <v>3493305</v>
      </c>
      <c r="M187" s="4">
        <v>1.15</v>
      </c>
      <c r="N187" s="4">
        <v>5134.83</v>
      </c>
      <c r="O187" s="4">
        <v>36.68</v>
      </c>
      <c r="P187" s="4">
        <v>0.0</v>
      </c>
      <c r="Q187" s="4">
        <v>3.18</v>
      </c>
      <c r="R187" s="4">
        <f>S187-W187-O187-P187-Q187</f>
        <v>-4.4408920985006E-16</v>
      </c>
      <c r="S187" s="4">
        <v>45.3</v>
      </c>
      <c r="T187" s="1">
        <v>81388</v>
      </c>
      <c r="U187" s="2" t="s">
        <v>948</v>
      </c>
      <c r="V187" s="2" t="s">
        <v>949</v>
      </c>
      <c r="W187" s="2">
        <v>5.44</v>
      </c>
      <c r="X187" s="3">
        <v>57695405000109</v>
      </c>
      <c r="Y187" s="5">
        <v>12.0</v>
      </c>
      <c r="Z187" s="1">
        <v>5352</v>
      </c>
      <c r="AA187" s="1" t="s">
        <v>462</v>
      </c>
    </row>
    <row r="188" spans="1:28">
      <c r="A188" s="6" t="s">
        <v>462</v>
      </c>
      <c r="B188" s="7" t="s">
        <v>290</v>
      </c>
      <c r="C188" s="7" t="s">
        <v>50</v>
      </c>
      <c r="D188" s="6" t="s">
        <v>31</v>
      </c>
      <c r="E188" s="7" t="s">
        <v>29</v>
      </c>
      <c r="F188" s="7" t="s">
        <v>30</v>
      </c>
      <c r="G188" s="6" t="s">
        <v>31</v>
      </c>
      <c r="H188" s="7"/>
      <c r="I188" s="6" t="s">
        <v>950</v>
      </c>
      <c r="J188" s="8">
        <v>5</v>
      </c>
      <c r="K188" s="7" t="s">
        <v>951</v>
      </c>
      <c r="L188" s="6"/>
      <c r="M188" s="9">
        <v>252.0</v>
      </c>
      <c r="N188" s="9">
        <v>38500.0</v>
      </c>
      <c r="O188" s="9">
        <v>1210.0</v>
      </c>
      <c r="P188" s="9">
        <v>0.0</v>
      </c>
      <c r="Q188" s="9">
        <v>23.87</v>
      </c>
      <c r="R188" s="9">
        <f>S188-W188-O188-P188-Q188</f>
        <v>1.1723955140042E-13</v>
      </c>
      <c r="S188" s="9">
        <v>1402.13</v>
      </c>
      <c r="T188" s="6">
        <v>81387</v>
      </c>
      <c r="U188" s="7"/>
      <c r="V188" s="7" t="s">
        <v>952</v>
      </c>
      <c r="W188" s="7">
        <v>168.26</v>
      </c>
      <c r="X188" s="8">
        <v>57695405000109</v>
      </c>
      <c r="Y188" s="10">
        <v>12.0</v>
      </c>
      <c r="Z188" s="6">
        <v>5352</v>
      </c>
      <c r="AA188" s="6" t="s">
        <v>462</v>
      </c>
    </row>
    <row r="189" spans="1:28">
      <c r="A189" s="1" t="s">
        <v>658</v>
      </c>
      <c r="B189" s="2" t="s">
        <v>29</v>
      </c>
      <c r="C189" s="2" t="s">
        <v>30</v>
      </c>
      <c r="D189" s="1" t="s">
        <v>31</v>
      </c>
      <c r="E189" s="2" t="s">
        <v>283</v>
      </c>
      <c r="F189" s="2" t="s">
        <v>284</v>
      </c>
      <c r="G189" s="1" t="s">
        <v>31</v>
      </c>
      <c r="H189" s="2" t="s">
        <v>285</v>
      </c>
      <c r="I189" s="1" t="s">
        <v>953</v>
      </c>
      <c r="J189" s="3">
        <v>5</v>
      </c>
      <c r="K189" s="2" t="s">
        <v>954</v>
      </c>
      <c r="L189" s="1">
        <v>3494797</v>
      </c>
      <c r="M189" s="4">
        <v>875.82</v>
      </c>
      <c r="N189" s="4">
        <v>124764.95</v>
      </c>
      <c r="O189" s="4">
        <v>225.13</v>
      </c>
      <c r="P189" s="4">
        <v>0.0</v>
      </c>
      <c r="Q189" s="4">
        <v>77.35</v>
      </c>
      <c r="R189" s="4">
        <f>S189-W189-O189-P189-Q189</f>
        <v>2.8421709430404E-14</v>
      </c>
      <c r="S189" s="4">
        <v>343.73</v>
      </c>
      <c r="T189" s="1">
        <v>81388</v>
      </c>
      <c r="U189" s="2" t="s">
        <v>955</v>
      </c>
      <c r="V189" s="2" t="s">
        <v>956</v>
      </c>
      <c r="W189" s="2">
        <v>41.25</v>
      </c>
      <c r="X189" s="3">
        <v>57695405000109</v>
      </c>
      <c r="Y189" s="5">
        <v>12.0</v>
      </c>
      <c r="Z189" s="1">
        <v>5352</v>
      </c>
      <c r="AA189" s="1" t="s">
        <v>658</v>
      </c>
    </row>
    <row r="190" spans="1:28">
      <c r="A190" s="6" t="s">
        <v>658</v>
      </c>
      <c r="B190" s="7" t="s">
        <v>29</v>
      </c>
      <c r="C190" s="7" t="s">
        <v>30</v>
      </c>
      <c r="D190" s="6" t="s">
        <v>31</v>
      </c>
      <c r="E190" s="7" t="s">
        <v>957</v>
      </c>
      <c r="F190" s="7" t="s">
        <v>33</v>
      </c>
      <c r="G190" s="6" t="s">
        <v>34</v>
      </c>
      <c r="H190" s="7" t="s">
        <v>958</v>
      </c>
      <c r="I190" s="6" t="s">
        <v>959</v>
      </c>
      <c r="J190" s="8">
        <v>5</v>
      </c>
      <c r="K190" s="7" t="s">
        <v>960</v>
      </c>
      <c r="L190" s="6">
        <v>3494799</v>
      </c>
      <c r="M190" s="9">
        <v>107.5</v>
      </c>
      <c r="N190" s="9">
        <v>11150.57</v>
      </c>
      <c r="O190" s="9">
        <v>70.46</v>
      </c>
      <c r="P190" s="9">
        <v>0.0</v>
      </c>
      <c r="Q190" s="9">
        <v>6.91</v>
      </c>
      <c r="R190" s="9">
        <f>S190-W190-O190-P190-Q190</f>
        <v>1.0658141036402E-14</v>
      </c>
      <c r="S190" s="9">
        <v>87.92</v>
      </c>
      <c r="T190" s="6">
        <v>81388</v>
      </c>
      <c r="U190" s="7" t="s">
        <v>961</v>
      </c>
      <c r="V190" s="7" t="s">
        <v>962</v>
      </c>
      <c r="W190" s="7">
        <v>10.55</v>
      </c>
      <c r="X190" s="8">
        <v>57695405000109</v>
      </c>
      <c r="Y190" s="10">
        <v>12.0</v>
      </c>
      <c r="Z190" s="6">
        <v>5352</v>
      </c>
      <c r="AA190" s="6" t="s">
        <v>658</v>
      </c>
    </row>
    <row r="191" spans="1:28">
      <c r="A191" s="1" t="s">
        <v>658</v>
      </c>
      <c r="B191" s="2" t="s">
        <v>29</v>
      </c>
      <c r="C191" s="2" t="s">
        <v>30</v>
      </c>
      <c r="D191" s="1" t="s">
        <v>31</v>
      </c>
      <c r="E191" s="2" t="s">
        <v>330</v>
      </c>
      <c r="F191" s="2" t="s">
        <v>331</v>
      </c>
      <c r="G191" s="1" t="s">
        <v>31</v>
      </c>
      <c r="H191" s="2" t="s">
        <v>332</v>
      </c>
      <c r="I191" s="1" t="s">
        <v>963</v>
      </c>
      <c r="J191" s="3">
        <v>5</v>
      </c>
      <c r="K191" s="2" t="s">
        <v>964</v>
      </c>
      <c r="L191" s="1">
        <v>3495254</v>
      </c>
      <c r="M191" s="4">
        <v>64.5</v>
      </c>
      <c r="N191" s="4">
        <v>7852.41</v>
      </c>
      <c r="O191" s="4">
        <v>62.57</v>
      </c>
      <c r="P191" s="4">
        <v>0.0</v>
      </c>
      <c r="Q191" s="4">
        <v>4.87</v>
      </c>
      <c r="R191" s="4">
        <f>S191-W191-O191-P191-Q191</f>
        <v>-2.6645352591004E-15</v>
      </c>
      <c r="S191" s="4">
        <v>76.64</v>
      </c>
      <c r="T191" s="1">
        <v>81388</v>
      </c>
      <c r="U191" s="2" t="s">
        <v>965</v>
      </c>
      <c r="V191" s="2" t="s">
        <v>966</v>
      </c>
      <c r="W191" s="2">
        <v>9.2</v>
      </c>
      <c r="X191" s="3">
        <v>57695405000109</v>
      </c>
      <c r="Y191" s="5">
        <v>12.0</v>
      </c>
      <c r="Z191" s="1">
        <v>5352</v>
      </c>
      <c r="AA191" s="1" t="s">
        <v>658</v>
      </c>
    </row>
    <row r="192" spans="1:28">
      <c r="A192" s="6" t="s">
        <v>658</v>
      </c>
      <c r="B192" s="7" t="s">
        <v>29</v>
      </c>
      <c r="C192" s="7" t="s">
        <v>30</v>
      </c>
      <c r="D192" s="6" t="s">
        <v>31</v>
      </c>
      <c r="E192" s="7" t="s">
        <v>129</v>
      </c>
      <c r="F192" s="7" t="s">
        <v>81</v>
      </c>
      <c r="G192" s="6" t="s">
        <v>31</v>
      </c>
      <c r="H192" s="7" t="s">
        <v>82</v>
      </c>
      <c r="I192" s="6" t="s">
        <v>967</v>
      </c>
      <c r="J192" s="8">
        <v>5</v>
      </c>
      <c r="K192" s="7" t="s">
        <v>968</v>
      </c>
      <c r="L192" s="6">
        <v>3494867</v>
      </c>
      <c r="M192" s="9">
        <v>168.0</v>
      </c>
      <c r="N192" s="9">
        <v>97904.35</v>
      </c>
      <c r="O192" s="9">
        <v>479.38</v>
      </c>
      <c r="P192" s="9">
        <v>0.0</v>
      </c>
      <c r="Q192" s="9">
        <v>60.7</v>
      </c>
      <c r="R192" s="9">
        <f>S192-W192-O192-P192-Q192</f>
        <v>4.2632564145606E-14</v>
      </c>
      <c r="S192" s="9">
        <v>613.73</v>
      </c>
      <c r="T192" s="6">
        <v>81388</v>
      </c>
      <c r="U192" s="7" t="s">
        <v>969</v>
      </c>
      <c r="V192" s="7" t="s">
        <v>970</v>
      </c>
      <c r="W192" s="7">
        <v>73.65</v>
      </c>
      <c r="X192" s="8">
        <v>57695405000109</v>
      </c>
      <c r="Y192" s="10">
        <v>12.0</v>
      </c>
      <c r="Z192" s="6">
        <v>5352</v>
      </c>
      <c r="AA192" s="6" t="s">
        <v>658</v>
      </c>
    </row>
    <row r="193" spans="1:28">
      <c r="A193" s="1" t="s">
        <v>658</v>
      </c>
      <c r="B193" s="2" t="s">
        <v>29</v>
      </c>
      <c r="C193" s="2" t="s">
        <v>30</v>
      </c>
      <c r="D193" s="1" t="s">
        <v>31</v>
      </c>
      <c r="E193" s="2" t="s">
        <v>496</v>
      </c>
      <c r="F193" s="2" t="s">
        <v>497</v>
      </c>
      <c r="G193" s="1" t="s">
        <v>31</v>
      </c>
      <c r="H193" s="2"/>
      <c r="I193" s="1" t="s">
        <v>971</v>
      </c>
      <c r="J193" s="3">
        <v>5</v>
      </c>
      <c r="K193" s="2" t="s">
        <v>972</v>
      </c>
      <c r="L193" s="1">
        <v>3494870</v>
      </c>
      <c r="M193" s="4">
        <v>10.91</v>
      </c>
      <c r="N193" s="4">
        <v>7758.18</v>
      </c>
      <c r="O193" s="4">
        <v>36.68</v>
      </c>
      <c r="P193" s="4">
        <v>0.0</v>
      </c>
      <c r="Q193" s="4">
        <v>4.81</v>
      </c>
      <c r="R193" s="4">
        <f>S193-W193-O193-P193-Q193</f>
        <v>-4.4408920985006E-15</v>
      </c>
      <c r="S193" s="4">
        <v>47.15</v>
      </c>
      <c r="T193" s="1">
        <v>81388</v>
      </c>
      <c r="U193" s="2" t="s">
        <v>973</v>
      </c>
      <c r="V193" s="2" t="s">
        <v>974</v>
      </c>
      <c r="W193" s="2">
        <v>5.66</v>
      </c>
      <c r="X193" s="3">
        <v>57695405000109</v>
      </c>
      <c r="Y193" s="5">
        <v>12.0</v>
      </c>
      <c r="Z193" s="1">
        <v>5352</v>
      </c>
      <c r="AA193" s="1" t="s">
        <v>841</v>
      </c>
    </row>
    <row r="194" spans="1:28">
      <c r="A194" s="6" t="s">
        <v>658</v>
      </c>
      <c r="B194" s="7" t="s">
        <v>29</v>
      </c>
      <c r="C194" s="7" t="s">
        <v>30</v>
      </c>
      <c r="D194" s="6" t="s">
        <v>31</v>
      </c>
      <c r="E194" s="7" t="s">
        <v>975</v>
      </c>
      <c r="F194" s="7" t="s">
        <v>976</v>
      </c>
      <c r="G194" s="6" t="s">
        <v>101</v>
      </c>
      <c r="H194" s="7" t="s">
        <v>977</v>
      </c>
      <c r="I194" s="6" t="s">
        <v>978</v>
      </c>
      <c r="J194" s="8">
        <v>5</v>
      </c>
      <c r="K194" s="7" t="s">
        <v>979</v>
      </c>
      <c r="L194" s="6">
        <v>3494894</v>
      </c>
      <c r="M194" s="9">
        <v>52.8</v>
      </c>
      <c r="N194" s="9">
        <v>15457.49</v>
      </c>
      <c r="O194" s="9">
        <v>36.68</v>
      </c>
      <c r="P194" s="9">
        <v>0.0</v>
      </c>
      <c r="Q194" s="9">
        <v>9.58</v>
      </c>
      <c r="R194" s="9">
        <f>S194-W194-O194-P194-Q194</f>
        <v>-1.7763568394003E-15</v>
      </c>
      <c r="S194" s="9">
        <v>52.57</v>
      </c>
      <c r="T194" s="6">
        <v>81388</v>
      </c>
      <c r="U194" s="7" t="s">
        <v>980</v>
      </c>
      <c r="V194" s="7" t="s">
        <v>981</v>
      </c>
      <c r="W194" s="7">
        <v>6.31</v>
      </c>
      <c r="X194" s="8">
        <v>57695405000109</v>
      </c>
      <c r="Y194" s="10">
        <v>12.0</v>
      </c>
      <c r="Z194" s="6">
        <v>5352</v>
      </c>
      <c r="AA194" s="6" t="s">
        <v>658</v>
      </c>
    </row>
    <row r="195" spans="1:28">
      <c r="A195" s="1" t="s">
        <v>658</v>
      </c>
      <c r="B195" s="2" t="s">
        <v>29</v>
      </c>
      <c r="C195" s="2" t="s">
        <v>30</v>
      </c>
      <c r="D195" s="1" t="s">
        <v>31</v>
      </c>
      <c r="E195" s="2" t="s">
        <v>982</v>
      </c>
      <c r="F195" s="2" t="s">
        <v>983</v>
      </c>
      <c r="G195" s="1" t="s">
        <v>119</v>
      </c>
      <c r="H195" s="2" t="s">
        <v>984</v>
      </c>
      <c r="I195" s="1" t="s">
        <v>985</v>
      </c>
      <c r="J195" s="3">
        <v>5</v>
      </c>
      <c r="K195" s="2" t="s">
        <v>986</v>
      </c>
      <c r="L195" s="1">
        <v>3494892</v>
      </c>
      <c r="M195" s="4">
        <v>195.9</v>
      </c>
      <c r="N195" s="4">
        <v>15905.34</v>
      </c>
      <c r="O195" s="4">
        <v>71.93</v>
      </c>
      <c r="P195" s="4">
        <v>0.0</v>
      </c>
      <c r="Q195" s="4">
        <v>9.86</v>
      </c>
      <c r="R195" s="4">
        <f>S195-W195-O195-P195-Q195</f>
        <v>-1.4210854715202E-14</v>
      </c>
      <c r="S195" s="4">
        <v>92.94</v>
      </c>
      <c r="T195" s="1">
        <v>81388</v>
      </c>
      <c r="U195" s="2" t="s">
        <v>987</v>
      </c>
      <c r="V195" s="2" t="s">
        <v>988</v>
      </c>
      <c r="W195" s="2">
        <v>11.15</v>
      </c>
      <c r="X195" s="3">
        <v>57695405000109</v>
      </c>
      <c r="Y195" s="5">
        <v>12.0</v>
      </c>
      <c r="Z195" s="1">
        <v>5352</v>
      </c>
      <c r="AA195" s="1" t="s">
        <v>658</v>
      </c>
    </row>
    <row r="196" spans="1:28">
      <c r="A196" s="6" t="s">
        <v>658</v>
      </c>
      <c r="B196" s="7" t="s">
        <v>29</v>
      </c>
      <c r="C196" s="7" t="s">
        <v>30</v>
      </c>
      <c r="D196" s="6" t="s">
        <v>31</v>
      </c>
      <c r="E196" s="7" t="s">
        <v>989</v>
      </c>
      <c r="F196" s="7" t="s">
        <v>990</v>
      </c>
      <c r="G196" s="6" t="s">
        <v>43</v>
      </c>
      <c r="H196" s="7" t="s">
        <v>991</v>
      </c>
      <c r="I196" s="6" t="s">
        <v>992</v>
      </c>
      <c r="J196" s="8">
        <v>5</v>
      </c>
      <c r="K196" s="7" t="s">
        <v>993</v>
      </c>
      <c r="L196" s="6">
        <v>3494895</v>
      </c>
      <c r="M196" s="9">
        <v>52.8</v>
      </c>
      <c r="N196" s="9">
        <v>29299.34</v>
      </c>
      <c r="O196" s="9">
        <v>38.72</v>
      </c>
      <c r="P196" s="9">
        <v>0.0</v>
      </c>
      <c r="Q196" s="9">
        <v>18.17</v>
      </c>
      <c r="R196" s="9">
        <f>S196-W196-O196-P196-Q196</f>
        <v>7.105427357601E-15</v>
      </c>
      <c r="S196" s="9">
        <v>64.65</v>
      </c>
      <c r="T196" s="6">
        <v>81388</v>
      </c>
      <c r="U196" s="7" t="s">
        <v>994</v>
      </c>
      <c r="V196" s="7" t="s">
        <v>995</v>
      </c>
      <c r="W196" s="7">
        <v>7.76</v>
      </c>
      <c r="X196" s="8">
        <v>57695405000109</v>
      </c>
      <c r="Y196" s="10">
        <v>12.0</v>
      </c>
      <c r="Z196" s="6">
        <v>5352</v>
      </c>
      <c r="AA196" s="6" t="s">
        <v>658</v>
      </c>
    </row>
    <row r="197" spans="1:28">
      <c r="A197" s="1" t="s">
        <v>658</v>
      </c>
      <c r="B197" s="2" t="s">
        <v>29</v>
      </c>
      <c r="C197" s="2" t="s">
        <v>30</v>
      </c>
      <c r="D197" s="1" t="s">
        <v>31</v>
      </c>
      <c r="E197" s="2" t="s">
        <v>778</v>
      </c>
      <c r="F197" s="2" t="s">
        <v>779</v>
      </c>
      <c r="G197" s="1" t="s">
        <v>43</v>
      </c>
      <c r="H197" s="2" t="s">
        <v>780</v>
      </c>
      <c r="I197" s="1" t="s">
        <v>996</v>
      </c>
      <c r="J197" s="3">
        <v>5</v>
      </c>
      <c r="K197" s="2" t="s">
        <v>997</v>
      </c>
      <c r="L197" s="1">
        <v>3494904</v>
      </c>
      <c r="M197" s="4">
        <v>74.9</v>
      </c>
      <c r="N197" s="4">
        <v>171760.02</v>
      </c>
      <c r="O197" s="4">
        <v>36.68</v>
      </c>
      <c r="P197" s="4">
        <v>0.0</v>
      </c>
      <c r="Q197" s="4">
        <v>106.49</v>
      </c>
      <c r="R197" s="4">
        <f>S197-W197-O197-P197-Q197</f>
        <v>-1.4210854715202E-14</v>
      </c>
      <c r="S197" s="4">
        <v>162.69</v>
      </c>
      <c r="T197" s="1">
        <v>81388</v>
      </c>
      <c r="U197" s="2" t="s">
        <v>998</v>
      </c>
      <c r="V197" s="2" t="s">
        <v>999</v>
      </c>
      <c r="W197" s="2">
        <v>19.52</v>
      </c>
      <c r="X197" s="3">
        <v>57695405000109</v>
      </c>
      <c r="Y197" s="5">
        <v>12.0</v>
      </c>
      <c r="Z197" s="1">
        <v>5352</v>
      </c>
      <c r="AA197" s="1" t="s">
        <v>841</v>
      </c>
    </row>
    <row r="198" spans="1:28">
      <c r="A198" s="6" t="s">
        <v>658</v>
      </c>
      <c r="B198" s="7" t="s">
        <v>29</v>
      </c>
      <c r="C198" s="7" t="s">
        <v>171</v>
      </c>
      <c r="D198" s="6" t="s">
        <v>31</v>
      </c>
      <c r="E198" s="7" t="s">
        <v>1000</v>
      </c>
      <c r="F198" s="7" t="s">
        <v>30</v>
      </c>
      <c r="G198" s="6" t="s">
        <v>31</v>
      </c>
      <c r="H198" s="7"/>
      <c r="I198" s="6" t="s">
        <v>1001</v>
      </c>
      <c r="J198" s="8">
        <v>5</v>
      </c>
      <c r="K198" s="7" t="s">
        <v>1002</v>
      </c>
      <c r="L198" s="6">
        <v>3495038</v>
      </c>
      <c r="M198" s="9">
        <v>53.08</v>
      </c>
      <c r="N198" s="9">
        <v>6759.45</v>
      </c>
      <c r="O198" s="9">
        <v>259.75</v>
      </c>
      <c r="P198" s="9">
        <v>0.0</v>
      </c>
      <c r="Q198" s="9">
        <v>4.19</v>
      </c>
      <c r="R198" s="9">
        <f>S198-W198-O198-P198-Q198</f>
        <v>-2.6645352591004E-15</v>
      </c>
      <c r="S198" s="9">
        <v>299.93</v>
      </c>
      <c r="T198" s="6">
        <v>81388</v>
      </c>
      <c r="U198" s="7" t="s">
        <v>1003</v>
      </c>
      <c r="V198" s="7" t="s">
        <v>1004</v>
      </c>
      <c r="W198" s="7">
        <v>35.99</v>
      </c>
      <c r="X198" s="8">
        <v>57695405000109</v>
      </c>
      <c r="Y198" s="10">
        <v>12.0</v>
      </c>
      <c r="Z198" s="6">
        <v>5352</v>
      </c>
      <c r="AA198" s="6" t="s">
        <v>658</v>
      </c>
    </row>
    <row r="199" spans="1:28">
      <c r="A199" s="1" t="s">
        <v>658</v>
      </c>
      <c r="B199" s="2" t="s">
        <v>29</v>
      </c>
      <c r="C199" s="2" t="s">
        <v>30</v>
      </c>
      <c r="D199" s="1" t="s">
        <v>31</v>
      </c>
      <c r="E199" s="2" t="s">
        <v>957</v>
      </c>
      <c r="F199" s="2" t="s">
        <v>33</v>
      </c>
      <c r="G199" s="1" t="s">
        <v>34</v>
      </c>
      <c r="H199" s="2" t="s">
        <v>958</v>
      </c>
      <c r="I199" s="1" t="s">
        <v>1005</v>
      </c>
      <c r="J199" s="3">
        <v>5</v>
      </c>
      <c r="K199" s="2" t="s">
        <v>1006</v>
      </c>
      <c r="L199" s="1">
        <v>3494799</v>
      </c>
      <c r="M199" s="4">
        <v>107.5</v>
      </c>
      <c r="N199" s="4">
        <v>17646.17</v>
      </c>
      <c r="O199" s="4">
        <v>0.0</v>
      </c>
      <c r="P199" s="4">
        <v>0.0</v>
      </c>
      <c r="Q199" s="4">
        <v>10.0</v>
      </c>
      <c r="R199" s="4">
        <f>S199-W199-O199-P199-Q199</f>
        <v>0</v>
      </c>
      <c r="S199" s="4">
        <v>11.36</v>
      </c>
      <c r="T199" s="1">
        <v>81388</v>
      </c>
      <c r="U199" s="2" t="s">
        <v>1007</v>
      </c>
      <c r="V199" s="2" t="s">
        <v>1008</v>
      </c>
      <c r="W199" s="2">
        <v>1.36</v>
      </c>
      <c r="X199" s="3">
        <v>57695405000109</v>
      </c>
      <c r="Y199" s="5">
        <v>12.0</v>
      </c>
      <c r="Z199" s="1">
        <v>5352</v>
      </c>
      <c r="AA199" s="1" t="s">
        <v>658</v>
      </c>
    </row>
    <row r="200" spans="1:28">
      <c r="A200" s="6" t="s">
        <v>658</v>
      </c>
      <c r="B200" s="7" t="s">
        <v>29</v>
      </c>
      <c r="C200" s="7" t="s">
        <v>30</v>
      </c>
      <c r="D200" s="6" t="s">
        <v>31</v>
      </c>
      <c r="E200" s="7" t="s">
        <v>480</v>
      </c>
      <c r="F200" s="7" t="s">
        <v>321</v>
      </c>
      <c r="G200" s="6" t="s">
        <v>31</v>
      </c>
      <c r="H200" s="7"/>
      <c r="I200" s="6" t="s">
        <v>1009</v>
      </c>
      <c r="J200" s="8">
        <v>5</v>
      </c>
      <c r="K200" s="7" t="s">
        <v>1010</v>
      </c>
      <c r="L200" s="6">
        <v>3494916</v>
      </c>
      <c r="M200" s="9">
        <v>880.0</v>
      </c>
      <c r="N200" s="9">
        <v>58972.63</v>
      </c>
      <c r="O200" s="9">
        <v>226.16</v>
      </c>
      <c r="P200" s="9">
        <v>0.0</v>
      </c>
      <c r="Q200" s="9">
        <v>36.56</v>
      </c>
      <c r="R200" s="9">
        <f>S200-W200-O200-P200-Q200</f>
        <v>2.8421709430404E-14</v>
      </c>
      <c r="S200" s="9">
        <v>298.55</v>
      </c>
      <c r="T200" s="6">
        <v>81388</v>
      </c>
      <c r="U200" s="7" t="s">
        <v>1011</v>
      </c>
      <c r="V200" s="7" t="s">
        <v>1012</v>
      </c>
      <c r="W200" s="7">
        <v>35.83</v>
      </c>
      <c r="X200" s="8">
        <v>57695405000109</v>
      </c>
      <c r="Y200" s="10">
        <v>12.0</v>
      </c>
      <c r="Z200" s="6">
        <v>5352</v>
      </c>
      <c r="AA200" s="6" t="s">
        <v>658</v>
      </c>
    </row>
    <row r="201" spans="1:28">
      <c r="A201" s="1" t="s">
        <v>658</v>
      </c>
      <c r="B201" s="2" t="s">
        <v>29</v>
      </c>
      <c r="C201" s="2" t="s">
        <v>30</v>
      </c>
      <c r="D201" s="1" t="s">
        <v>31</v>
      </c>
      <c r="E201" s="2" t="s">
        <v>290</v>
      </c>
      <c r="F201" s="2" t="s">
        <v>50</v>
      </c>
      <c r="G201" s="1" t="s">
        <v>31</v>
      </c>
      <c r="H201" s="2"/>
      <c r="I201" s="1" t="s">
        <v>1013</v>
      </c>
      <c r="J201" s="3">
        <v>5</v>
      </c>
      <c r="K201" s="2" t="s">
        <v>1014</v>
      </c>
      <c r="L201" s="1">
        <v>3494917</v>
      </c>
      <c r="M201" s="4">
        <v>2019.0</v>
      </c>
      <c r="N201" s="4">
        <v>180712.58</v>
      </c>
      <c r="O201" s="4">
        <v>1815.0</v>
      </c>
      <c r="P201" s="4">
        <v>0.0</v>
      </c>
      <c r="Q201" s="4">
        <v>112.04</v>
      </c>
      <c r="R201" s="4">
        <f>S201-W201-O201-P201-Q201</f>
        <v>250</v>
      </c>
      <c r="S201" s="4">
        <v>2473.91</v>
      </c>
      <c r="T201" s="1">
        <v>81388</v>
      </c>
      <c r="U201" s="2" t="s">
        <v>1015</v>
      </c>
      <c r="V201" s="2" t="s">
        <v>1016</v>
      </c>
      <c r="W201" s="2">
        <v>296.87</v>
      </c>
      <c r="X201" s="3">
        <v>57695405000109</v>
      </c>
      <c r="Y201" s="5">
        <v>12.0</v>
      </c>
      <c r="Z201" s="1">
        <v>5352</v>
      </c>
      <c r="AA201" s="1" t="s">
        <v>841</v>
      </c>
    </row>
    <row r="202" spans="1:28">
      <c r="A202" s="6" t="s">
        <v>658</v>
      </c>
      <c r="B202" s="7" t="s">
        <v>29</v>
      </c>
      <c r="C202" s="7" t="s">
        <v>30</v>
      </c>
      <c r="D202" s="6" t="s">
        <v>31</v>
      </c>
      <c r="E202" s="7" t="s">
        <v>56</v>
      </c>
      <c r="F202" s="7" t="s">
        <v>57</v>
      </c>
      <c r="G202" s="6" t="s">
        <v>31</v>
      </c>
      <c r="H202" s="7"/>
      <c r="I202" s="6" t="s">
        <v>1017</v>
      </c>
      <c r="J202" s="8">
        <v>5</v>
      </c>
      <c r="K202" s="7" t="s">
        <v>1018</v>
      </c>
      <c r="L202" s="6">
        <v>3494919</v>
      </c>
      <c r="M202" s="9">
        <v>26.54</v>
      </c>
      <c r="N202" s="9">
        <v>13084.54</v>
      </c>
      <c r="O202" s="9">
        <v>36.68</v>
      </c>
      <c r="P202" s="9">
        <v>0.0</v>
      </c>
      <c r="Q202" s="9">
        <v>8.11</v>
      </c>
      <c r="R202" s="9">
        <f>S202-W202-O202-P202-Q202</f>
        <v>0</v>
      </c>
      <c r="S202" s="9">
        <v>50.9</v>
      </c>
      <c r="T202" s="6">
        <v>81388</v>
      </c>
      <c r="U202" s="7" t="s">
        <v>1019</v>
      </c>
      <c r="V202" s="7" t="s">
        <v>1020</v>
      </c>
      <c r="W202" s="7">
        <v>6.11</v>
      </c>
      <c r="X202" s="8">
        <v>57695405000109</v>
      </c>
      <c r="Y202" s="10">
        <v>12.0</v>
      </c>
      <c r="Z202" s="6">
        <v>5352</v>
      </c>
      <c r="AA202" s="6" t="s">
        <v>841</v>
      </c>
    </row>
    <row r="203" spans="1:28">
      <c r="A203" s="1" t="s">
        <v>658</v>
      </c>
      <c r="B203" s="2" t="s">
        <v>29</v>
      </c>
      <c r="C203" s="2" t="s">
        <v>30</v>
      </c>
      <c r="D203" s="1" t="s">
        <v>31</v>
      </c>
      <c r="E203" s="2" t="s">
        <v>527</v>
      </c>
      <c r="F203" s="2" t="s">
        <v>528</v>
      </c>
      <c r="G203" s="1" t="s">
        <v>31</v>
      </c>
      <c r="H203" s="2"/>
      <c r="I203" s="1" t="s">
        <v>1021</v>
      </c>
      <c r="J203" s="3">
        <v>5</v>
      </c>
      <c r="K203" s="2" t="s">
        <v>1022</v>
      </c>
      <c r="L203" s="1">
        <v>3494961</v>
      </c>
      <c r="M203" s="4">
        <v>195.9</v>
      </c>
      <c r="N203" s="4">
        <v>11449.12</v>
      </c>
      <c r="O203" s="4">
        <v>71.93</v>
      </c>
      <c r="P203" s="4">
        <v>0.0</v>
      </c>
      <c r="Q203" s="4">
        <v>7.1</v>
      </c>
      <c r="R203" s="4">
        <f>S203-W203-O203-P203-Q203</f>
        <v>-5.3290705182008E-15</v>
      </c>
      <c r="S203" s="4">
        <v>89.81</v>
      </c>
      <c r="T203" s="1">
        <v>81388</v>
      </c>
      <c r="U203" s="2" t="s">
        <v>1023</v>
      </c>
      <c r="V203" s="2" t="s">
        <v>1024</v>
      </c>
      <c r="W203" s="2">
        <v>10.78</v>
      </c>
      <c r="X203" s="3">
        <v>57695405000109</v>
      </c>
      <c r="Y203" s="5">
        <v>12.0</v>
      </c>
      <c r="Z203" s="1">
        <v>5352</v>
      </c>
      <c r="AA203" s="1" t="s">
        <v>658</v>
      </c>
    </row>
    <row r="204" spans="1:28">
      <c r="A204" s="6" t="s">
        <v>658</v>
      </c>
      <c r="B204" s="7" t="s">
        <v>29</v>
      </c>
      <c r="C204" s="7" t="s">
        <v>30</v>
      </c>
      <c r="D204" s="6" t="s">
        <v>31</v>
      </c>
      <c r="E204" s="7" t="s">
        <v>527</v>
      </c>
      <c r="F204" s="7" t="s">
        <v>528</v>
      </c>
      <c r="G204" s="6" t="s">
        <v>31</v>
      </c>
      <c r="H204" s="7"/>
      <c r="I204" s="6" t="s">
        <v>1025</v>
      </c>
      <c r="J204" s="8">
        <v>5</v>
      </c>
      <c r="K204" s="7" t="s">
        <v>1026</v>
      </c>
      <c r="L204" s="6">
        <v>3494961</v>
      </c>
      <c r="M204" s="9">
        <v>195.9</v>
      </c>
      <c r="N204" s="9">
        <v>8596.58</v>
      </c>
      <c r="O204" s="9">
        <v>71.93</v>
      </c>
      <c r="P204" s="9">
        <v>0.0</v>
      </c>
      <c r="Q204" s="9">
        <v>5.33</v>
      </c>
      <c r="R204" s="9">
        <f>S204-W204-O204-P204-Q204</f>
        <v>-1.5987211554602E-14</v>
      </c>
      <c r="S204" s="9">
        <v>87.8</v>
      </c>
      <c r="T204" s="6">
        <v>81388</v>
      </c>
      <c r="U204" s="7" t="s">
        <v>1027</v>
      </c>
      <c r="V204" s="7" t="s">
        <v>1028</v>
      </c>
      <c r="W204" s="7">
        <v>10.54</v>
      </c>
      <c r="X204" s="8">
        <v>57695405000109</v>
      </c>
      <c r="Y204" s="10">
        <v>12.0</v>
      </c>
      <c r="Z204" s="6">
        <v>5352</v>
      </c>
      <c r="AA204" s="6" t="s">
        <v>658</v>
      </c>
    </row>
    <row r="205" spans="1:28">
      <c r="A205" s="1" t="s">
        <v>658</v>
      </c>
      <c r="B205" s="2" t="s">
        <v>29</v>
      </c>
      <c r="C205" s="2" t="s">
        <v>171</v>
      </c>
      <c r="D205" s="1" t="s">
        <v>31</v>
      </c>
      <c r="E205" s="2" t="s">
        <v>278</v>
      </c>
      <c r="F205" s="2" t="s">
        <v>30</v>
      </c>
      <c r="G205" s="1" t="s">
        <v>31</v>
      </c>
      <c r="H205" s="2"/>
      <c r="I205" s="1" t="s">
        <v>1029</v>
      </c>
      <c r="J205" s="3">
        <v>5</v>
      </c>
      <c r="K205" s="2" t="s">
        <v>1030</v>
      </c>
      <c r="L205" s="1">
        <v>3494962</v>
      </c>
      <c r="M205" s="4">
        <v>1.14</v>
      </c>
      <c r="N205" s="4">
        <v>1929.62</v>
      </c>
      <c r="O205" s="4">
        <v>36.68</v>
      </c>
      <c r="P205" s="4">
        <v>0.0</v>
      </c>
      <c r="Q205" s="4">
        <v>1.2</v>
      </c>
      <c r="R205" s="4">
        <f>S205-W205-O205-P205-Q205</f>
        <v>-4.2188474935756E-15</v>
      </c>
      <c r="S205" s="4">
        <v>43.05</v>
      </c>
      <c r="T205" s="1">
        <v>81388</v>
      </c>
      <c r="U205" s="2" t="s">
        <v>1031</v>
      </c>
      <c r="V205" s="2" t="s">
        <v>1032</v>
      </c>
      <c r="W205" s="2">
        <v>5.17</v>
      </c>
      <c r="X205" s="3">
        <v>57695405000109</v>
      </c>
      <c r="Y205" s="5">
        <v>12.0</v>
      </c>
      <c r="Z205" s="1">
        <v>5352</v>
      </c>
      <c r="AA205" s="1" t="s">
        <v>658</v>
      </c>
    </row>
    <row r="206" spans="1:28">
      <c r="A206" s="6" t="s">
        <v>658</v>
      </c>
      <c r="B206" s="7" t="s">
        <v>29</v>
      </c>
      <c r="C206" s="7" t="s">
        <v>30</v>
      </c>
      <c r="D206" s="6" t="s">
        <v>31</v>
      </c>
      <c r="E206" s="7" t="s">
        <v>1033</v>
      </c>
      <c r="F206" s="7" t="s">
        <v>63</v>
      </c>
      <c r="G206" s="6" t="s">
        <v>31</v>
      </c>
      <c r="H206" s="7"/>
      <c r="I206" s="6" t="s">
        <v>1034</v>
      </c>
      <c r="J206" s="8">
        <v>5</v>
      </c>
      <c r="K206" s="7" t="s">
        <v>1035</v>
      </c>
      <c r="L206" s="6">
        <v>3494903</v>
      </c>
      <c r="M206" s="9">
        <v>5.37</v>
      </c>
      <c r="N206" s="9">
        <v>6032.37</v>
      </c>
      <c r="O206" s="9">
        <v>36.68</v>
      </c>
      <c r="P206" s="9">
        <v>0.0</v>
      </c>
      <c r="Q206" s="9">
        <v>3.74</v>
      </c>
      <c r="R206" s="9">
        <f>S206-W206-O206-P206-Q206</f>
        <v>1.7763568394003E-15</v>
      </c>
      <c r="S206" s="9">
        <v>45.93</v>
      </c>
      <c r="T206" s="6">
        <v>81388</v>
      </c>
      <c r="U206" s="7" t="s">
        <v>1036</v>
      </c>
      <c r="V206" s="7" t="s">
        <v>1037</v>
      </c>
      <c r="W206" s="7">
        <v>5.51</v>
      </c>
      <c r="X206" s="8">
        <v>57695405000109</v>
      </c>
      <c r="Y206" s="10">
        <v>12.0</v>
      </c>
      <c r="Z206" s="6">
        <v>5352</v>
      </c>
      <c r="AA206" s="6" t="s">
        <v>841</v>
      </c>
    </row>
    <row r="207" spans="1:28">
      <c r="A207" s="1" t="s">
        <v>658</v>
      </c>
      <c r="B207" s="2" t="s">
        <v>29</v>
      </c>
      <c r="C207" s="2" t="s">
        <v>30</v>
      </c>
      <c r="D207" s="1" t="s">
        <v>31</v>
      </c>
      <c r="E207" s="2" t="s">
        <v>1038</v>
      </c>
      <c r="F207" s="2" t="s">
        <v>1039</v>
      </c>
      <c r="G207" s="1" t="s">
        <v>31</v>
      </c>
      <c r="H207" s="2" t="s">
        <v>1040</v>
      </c>
      <c r="I207" s="1" t="s">
        <v>1041</v>
      </c>
      <c r="J207" s="3">
        <v>5</v>
      </c>
      <c r="K207" s="2" t="s">
        <v>1042</v>
      </c>
      <c r="L207" s="1">
        <v>3494901</v>
      </c>
      <c r="M207" s="4">
        <v>21.82</v>
      </c>
      <c r="N207" s="4">
        <v>18707.91</v>
      </c>
      <c r="O207" s="4">
        <v>94.71</v>
      </c>
      <c r="P207" s="4">
        <v>0.0</v>
      </c>
      <c r="Q207" s="4">
        <v>11.6</v>
      </c>
      <c r="R207" s="4">
        <f>S207-W207-O207-P207-Q207</f>
        <v>8.8817841970013E-15</v>
      </c>
      <c r="S207" s="4">
        <v>120.81</v>
      </c>
      <c r="T207" s="1">
        <v>81388</v>
      </c>
      <c r="U207" s="2" t="s">
        <v>1043</v>
      </c>
      <c r="V207" s="2" t="s">
        <v>1044</v>
      </c>
      <c r="W207" s="2">
        <v>14.5</v>
      </c>
      <c r="X207" s="3">
        <v>57695405000109</v>
      </c>
      <c r="Y207" s="5">
        <v>12.0</v>
      </c>
      <c r="Z207" s="1">
        <v>5352</v>
      </c>
      <c r="AA207" s="1" t="s">
        <v>658</v>
      </c>
    </row>
    <row r="208" spans="1:28">
      <c r="A208" s="6" t="s">
        <v>658</v>
      </c>
      <c r="B208" s="7" t="s">
        <v>29</v>
      </c>
      <c r="C208" s="7" t="s">
        <v>30</v>
      </c>
      <c r="D208" s="6" t="s">
        <v>31</v>
      </c>
      <c r="E208" s="7" t="s">
        <v>1038</v>
      </c>
      <c r="F208" s="7" t="s">
        <v>1039</v>
      </c>
      <c r="G208" s="6" t="s">
        <v>31</v>
      </c>
      <c r="H208" s="7" t="s">
        <v>1040</v>
      </c>
      <c r="I208" s="6" t="s">
        <v>1045</v>
      </c>
      <c r="J208" s="8">
        <v>5</v>
      </c>
      <c r="K208" s="7" t="s">
        <v>1046</v>
      </c>
      <c r="L208" s="6">
        <v>3494901</v>
      </c>
      <c r="M208" s="9">
        <v>21.48</v>
      </c>
      <c r="N208" s="9">
        <v>4833.12</v>
      </c>
      <c r="O208" s="9">
        <v>0.0</v>
      </c>
      <c r="P208" s="9">
        <v>0.0</v>
      </c>
      <c r="Q208" s="9">
        <v>10.0</v>
      </c>
      <c r="R208" s="9">
        <f>S208-W208-O208-P208-Q208</f>
        <v>0</v>
      </c>
      <c r="S208" s="9">
        <v>11.36</v>
      </c>
      <c r="T208" s="6">
        <v>81388</v>
      </c>
      <c r="U208" s="7" t="s">
        <v>1047</v>
      </c>
      <c r="V208" s="7" t="s">
        <v>1048</v>
      </c>
      <c r="W208" s="7">
        <v>1.36</v>
      </c>
      <c r="X208" s="8">
        <v>57695405000109</v>
      </c>
      <c r="Y208" s="10">
        <v>12.0</v>
      </c>
      <c r="Z208" s="6">
        <v>5352</v>
      </c>
      <c r="AA208" s="6" t="s">
        <v>658</v>
      </c>
    </row>
    <row r="209" spans="1:28">
      <c r="A209" s="1" t="s">
        <v>658</v>
      </c>
      <c r="B209" s="2" t="s">
        <v>653</v>
      </c>
      <c r="C209" s="2" t="s">
        <v>654</v>
      </c>
      <c r="D209" s="1" t="s">
        <v>31</v>
      </c>
      <c r="E209" s="2" t="s">
        <v>29</v>
      </c>
      <c r="F209" s="2" t="s">
        <v>30</v>
      </c>
      <c r="G209" s="1" t="s">
        <v>31</v>
      </c>
      <c r="H209" s="2"/>
      <c r="I209" s="1" t="s">
        <v>1049</v>
      </c>
      <c r="J209" s="3">
        <v>5</v>
      </c>
      <c r="K209" s="2" t="s">
        <v>1050</v>
      </c>
      <c r="L209" s="1"/>
      <c r="M209" s="4">
        <v>10230.0</v>
      </c>
      <c r="N209" s="4">
        <v>58521.5</v>
      </c>
      <c r="O209" s="4">
        <v>2965.0</v>
      </c>
      <c r="P209" s="4">
        <v>0.0</v>
      </c>
      <c r="Q209" s="4">
        <v>0.0</v>
      </c>
      <c r="R209" s="4">
        <f>S209-W209-O209-P209-Q209</f>
        <v>0</v>
      </c>
      <c r="S209" s="4">
        <v>3369.32</v>
      </c>
      <c r="T209" s="1">
        <v>81389</v>
      </c>
      <c r="U209" s="2" t="s">
        <v>1051</v>
      </c>
      <c r="V209" s="2" t="s">
        <v>1052</v>
      </c>
      <c r="W209" s="2">
        <v>404.32</v>
      </c>
      <c r="X209" s="3">
        <v>57695405000109</v>
      </c>
      <c r="Y209" s="5">
        <v>12.0</v>
      </c>
      <c r="Z209" s="1">
        <v>5352</v>
      </c>
      <c r="AA209" s="1" t="s">
        <v>658</v>
      </c>
    </row>
    <row r="210" spans="1:28">
      <c r="A210" s="6" t="s">
        <v>841</v>
      </c>
      <c r="B210" s="7" t="s">
        <v>29</v>
      </c>
      <c r="C210" s="7" t="s">
        <v>30</v>
      </c>
      <c r="D210" s="6" t="s">
        <v>31</v>
      </c>
      <c r="E210" s="7" t="s">
        <v>170</v>
      </c>
      <c r="F210" s="7" t="s">
        <v>171</v>
      </c>
      <c r="G210" s="6" t="s">
        <v>31</v>
      </c>
      <c r="H210" s="7"/>
      <c r="I210" s="6" t="s">
        <v>1053</v>
      </c>
      <c r="J210" s="8">
        <v>5</v>
      </c>
      <c r="K210" s="7" t="s">
        <v>1054</v>
      </c>
      <c r="L210" s="6">
        <v>3496361</v>
      </c>
      <c r="M210" s="9">
        <v>106.16</v>
      </c>
      <c r="N210" s="9">
        <v>14997.94</v>
      </c>
      <c r="O210" s="9">
        <v>55.76</v>
      </c>
      <c r="P210" s="9">
        <v>0.0</v>
      </c>
      <c r="Q210" s="9">
        <v>9.3</v>
      </c>
      <c r="R210" s="9">
        <f>S210-W210-O210-P210-Q210</f>
        <v>3.5527136788005E-15</v>
      </c>
      <c r="S210" s="9">
        <v>73.93</v>
      </c>
      <c r="T210" s="6">
        <v>81388</v>
      </c>
      <c r="U210" s="7" t="s">
        <v>1055</v>
      </c>
      <c r="V210" s="7" t="s">
        <v>1056</v>
      </c>
      <c r="W210" s="7">
        <v>8.87</v>
      </c>
      <c r="X210" s="8">
        <v>57695405000109</v>
      </c>
      <c r="Y210" s="10">
        <v>12.0</v>
      </c>
      <c r="Z210" s="6">
        <v>5352</v>
      </c>
      <c r="AA210" s="6" t="s">
        <v>841</v>
      </c>
    </row>
    <row r="211" spans="1:28">
      <c r="A211" s="1" t="s">
        <v>841</v>
      </c>
      <c r="B211" s="2" t="s">
        <v>29</v>
      </c>
      <c r="C211" s="2" t="s">
        <v>30</v>
      </c>
      <c r="D211" s="1" t="s">
        <v>31</v>
      </c>
      <c r="E211" s="2" t="s">
        <v>164</v>
      </c>
      <c r="F211" s="2" t="s">
        <v>165</v>
      </c>
      <c r="G211" s="1" t="s">
        <v>31</v>
      </c>
      <c r="H211" s="2"/>
      <c r="I211" s="1" t="s">
        <v>1057</v>
      </c>
      <c r="J211" s="3">
        <v>5</v>
      </c>
      <c r="K211" s="2" t="s">
        <v>1058</v>
      </c>
      <c r="L211" s="1">
        <v>3496345</v>
      </c>
      <c r="M211" s="4">
        <v>159.24</v>
      </c>
      <c r="N211" s="4">
        <v>22496.91</v>
      </c>
      <c r="O211" s="4">
        <v>83.63</v>
      </c>
      <c r="P211" s="4">
        <v>0.0</v>
      </c>
      <c r="Q211" s="4">
        <v>13.95</v>
      </c>
      <c r="R211" s="4">
        <f>S211-W211-O211-P211-Q211</f>
        <v>3.5527136788005E-15</v>
      </c>
      <c r="S211" s="4">
        <v>110.89</v>
      </c>
      <c r="T211" s="1">
        <v>81388</v>
      </c>
      <c r="U211" s="2" t="s">
        <v>1059</v>
      </c>
      <c r="V211" s="2" t="s">
        <v>1060</v>
      </c>
      <c r="W211" s="2">
        <v>13.31</v>
      </c>
      <c r="X211" s="3">
        <v>57695405000109</v>
      </c>
      <c r="Y211" s="5">
        <v>12.0</v>
      </c>
      <c r="Z211" s="1">
        <v>5352</v>
      </c>
      <c r="AA211" s="1" t="s">
        <v>1061</v>
      </c>
    </row>
    <row r="212" spans="1:28">
      <c r="A212" s="6" t="s">
        <v>841</v>
      </c>
      <c r="B212" s="7" t="s">
        <v>29</v>
      </c>
      <c r="C212" s="7" t="s">
        <v>30</v>
      </c>
      <c r="D212" s="6" t="s">
        <v>31</v>
      </c>
      <c r="E212" s="7" t="s">
        <v>1062</v>
      </c>
      <c r="F212" s="7" t="s">
        <v>1063</v>
      </c>
      <c r="G212" s="6" t="s">
        <v>457</v>
      </c>
      <c r="H212" s="7" t="s">
        <v>31</v>
      </c>
      <c r="I212" s="6"/>
      <c r="J212" s="8" t="s">
        <v>1064</v>
      </c>
      <c r="K212" s="7">
        <v>5</v>
      </c>
      <c r="L212" s="6" t="s">
        <v>1065</v>
      </c>
      <c r="M212" s="9">
        <v>3496362</v>
      </c>
      <c r="N212" s="9">
        <v>26.54</v>
      </c>
      <c r="O212" s="9">
        <v>7432.3</v>
      </c>
      <c r="P212" s="9">
        <v>52.4</v>
      </c>
      <c r="Q212" s="9">
        <v>0.0</v>
      </c>
      <c r="R212" s="11">
        <f>S212-W212-O212-P212-Q212</f>
        <v>-3.5210957695405E+43</v>
      </c>
      <c r="S212" s="9"/>
      <c r="T212" s="6">
        <v>64.78</v>
      </c>
      <c r="U212" s="7">
        <v>81388</v>
      </c>
      <c r="V212" s="7" t="s">
        <v>1066</v>
      </c>
      <c r="W212" s="7" t="s">
        <v>1067</v>
      </c>
      <c r="X212" s="8">
        <v>7.77</v>
      </c>
      <c r="Y212" s="10">
        <v>57695405000109</v>
      </c>
      <c r="Z212" s="6">
        <v>12.0</v>
      </c>
      <c r="AA212" s="6">
        <v>5352</v>
      </c>
      <c r="AB212" t="s">
        <v>841</v>
      </c>
    </row>
    <row r="213" spans="1:28">
      <c r="A213" s="1" t="s">
        <v>841</v>
      </c>
      <c r="B213" s="2" t="s">
        <v>29</v>
      </c>
      <c r="C213" s="2" t="s">
        <v>30</v>
      </c>
      <c r="D213" s="1" t="s">
        <v>31</v>
      </c>
      <c r="E213" s="2" t="s">
        <v>144</v>
      </c>
      <c r="F213" s="2" t="s">
        <v>69</v>
      </c>
      <c r="G213" s="1" t="s">
        <v>31</v>
      </c>
      <c r="H213" s="2"/>
      <c r="I213" s="1" t="s">
        <v>1068</v>
      </c>
      <c r="J213" s="3">
        <v>5</v>
      </c>
      <c r="K213" s="2" t="s">
        <v>1069</v>
      </c>
      <c r="L213" s="1">
        <v>3496364</v>
      </c>
      <c r="M213" s="4">
        <v>132.7</v>
      </c>
      <c r="N213" s="4">
        <v>16835.05</v>
      </c>
      <c r="O213" s="4">
        <v>69.7</v>
      </c>
      <c r="P213" s="4">
        <v>0.0</v>
      </c>
      <c r="Q213" s="4">
        <v>10.44</v>
      </c>
      <c r="R213" s="4">
        <f>S213-W213-O213-P213-Q213</f>
        <v>-1.5987211554602E-14</v>
      </c>
      <c r="S213" s="4">
        <v>91.07</v>
      </c>
      <c r="T213" s="1">
        <v>81388</v>
      </c>
      <c r="U213" s="2" t="s">
        <v>1070</v>
      </c>
      <c r="V213" s="2" t="s">
        <v>1071</v>
      </c>
      <c r="W213" s="2">
        <v>10.93</v>
      </c>
      <c r="X213" s="3">
        <v>57695405000109</v>
      </c>
      <c r="Y213" s="5">
        <v>12.0</v>
      </c>
      <c r="Z213" s="1">
        <v>5352</v>
      </c>
      <c r="AA213" s="1" t="s">
        <v>1061</v>
      </c>
    </row>
    <row r="214" spans="1:28">
      <c r="A214" s="6" t="s">
        <v>841</v>
      </c>
      <c r="B214" s="7" t="s">
        <v>29</v>
      </c>
      <c r="C214" s="7" t="s">
        <v>30</v>
      </c>
      <c r="D214" s="6" t="s">
        <v>31</v>
      </c>
      <c r="E214" s="7" t="s">
        <v>176</v>
      </c>
      <c r="F214" s="7" t="s">
        <v>177</v>
      </c>
      <c r="G214" s="6" t="s">
        <v>178</v>
      </c>
      <c r="H214" s="7" t="s">
        <v>82</v>
      </c>
      <c r="I214" s="6" t="s">
        <v>1072</v>
      </c>
      <c r="J214" s="8">
        <v>5</v>
      </c>
      <c r="K214" s="7" t="s">
        <v>1073</v>
      </c>
      <c r="L214" s="6">
        <v>3496331</v>
      </c>
      <c r="M214" s="9">
        <v>215.0</v>
      </c>
      <c r="N214" s="9">
        <v>8906.24</v>
      </c>
      <c r="O214" s="9">
        <v>70.95</v>
      </c>
      <c r="P214" s="9">
        <v>0.0</v>
      </c>
      <c r="Q214" s="9">
        <v>5.52</v>
      </c>
      <c r="R214" s="9">
        <f>S214-W214-O214-P214-Q214</f>
        <v>-3.5527136788005E-15</v>
      </c>
      <c r="S214" s="9">
        <v>86.9</v>
      </c>
      <c r="T214" s="6">
        <v>81388</v>
      </c>
      <c r="U214" s="7" t="s">
        <v>1074</v>
      </c>
      <c r="V214" s="7" t="s">
        <v>1075</v>
      </c>
      <c r="W214" s="7">
        <v>10.43</v>
      </c>
      <c r="X214" s="8">
        <v>57695405000109</v>
      </c>
      <c r="Y214" s="10">
        <v>12.0</v>
      </c>
      <c r="Z214" s="6">
        <v>5352</v>
      </c>
      <c r="AA214" s="6" t="s">
        <v>841</v>
      </c>
    </row>
    <row r="215" spans="1:28">
      <c r="A215" s="1" t="s">
        <v>841</v>
      </c>
      <c r="B215" s="2" t="s">
        <v>29</v>
      </c>
      <c r="C215" s="2" t="s">
        <v>30</v>
      </c>
      <c r="D215" s="1" t="s">
        <v>31</v>
      </c>
      <c r="E215" s="2" t="s">
        <v>80</v>
      </c>
      <c r="F215" s="2" t="s">
        <v>81</v>
      </c>
      <c r="G215" s="1" t="s">
        <v>31</v>
      </c>
      <c r="H215" s="2" t="s">
        <v>82</v>
      </c>
      <c r="I215" s="1" t="s">
        <v>1076</v>
      </c>
      <c r="J215" s="3">
        <v>5</v>
      </c>
      <c r="K215" s="2" t="s">
        <v>1077</v>
      </c>
      <c r="L215" s="1">
        <v>3496332</v>
      </c>
      <c r="M215" s="4">
        <v>23.03</v>
      </c>
      <c r="N215" s="4">
        <v>25248.48</v>
      </c>
      <c r="O215" s="4">
        <v>36.68</v>
      </c>
      <c r="P215" s="4">
        <v>0.0</v>
      </c>
      <c r="Q215" s="4">
        <v>15.65</v>
      </c>
      <c r="R215" s="4">
        <f>S215-W215-O215-P215-Q215</f>
        <v>-1.7763568394003E-15</v>
      </c>
      <c r="S215" s="4">
        <v>59.47</v>
      </c>
      <c r="T215" s="1">
        <v>81388</v>
      </c>
      <c r="U215" s="2" t="s">
        <v>1078</v>
      </c>
      <c r="V215" s="2" t="s">
        <v>1079</v>
      </c>
      <c r="W215" s="2">
        <v>7.14</v>
      </c>
      <c r="X215" s="3">
        <v>57695405000109</v>
      </c>
      <c r="Y215" s="5">
        <v>12.0</v>
      </c>
      <c r="Z215" s="1">
        <v>5352</v>
      </c>
      <c r="AA215" s="1" t="s">
        <v>841</v>
      </c>
    </row>
    <row r="216" spans="1:28">
      <c r="A216" s="6" t="s">
        <v>841</v>
      </c>
      <c r="B216" s="7" t="s">
        <v>29</v>
      </c>
      <c r="C216" s="7" t="s">
        <v>30</v>
      </c>
      <c r="D216" s="6" t="s">
        <v>31</v>
      </c>
      <c r="E216" s="7" t="s">
        <v>201</v>
      </c>
      <c r="F216" s="7" t="s">
        <v>202</v>
      </c>
      <c r="G216" s="6" t="s">
        <v>119</v>
      </c>
      <c r="H216" s="7" t="s">
        <v>203</v>
      </c>
      <c r="I216" s="6" t="s">
        <v>1080</v>
      </c>
      <c r="J216" s="8">
        <v>5</v>
      </c>
      <c r="K216" s="7" t="s">
        <v>1081</v>
      </c>
      <c r="L216" s="6">
        <v>3496333</v>
      </c>
      <c r="M216" s="9">
        <v>380.0</v>
      </c>
      <c r="N216" s="9">
        <v>22101.41</v>
      </c>
      <c r="O216" s="9">
        <v>111.34</v>
      </c>
      <c r="P216" s="9">
        <v>0.0</v>
      </c>
      <c r="Q216" s="9">
        <v>13.7</v>
      </c>
      <c r="R216" s="9">
        <f>S216-W216-O216-P216-Q216</f>
        <v>3.5527136788005E-15</v>
      </c>
      <c r="S216" s="9">
        <v>142.09</v>
      </c>
      <c r="T216" s="6">
        <v>81388</v>
      </c>
      <c r="U216" s="7" t="s">
        <v>1082</v>
      </c>
      <c r="V216" s="7" t="s">
        <v>1083</v>
      </c>
      <c r="W216" s="7">
        <v>17.05</v>
      </c>
      <c r="X216" s="8">
        <v>57695405000109</v>
      </c>
      <c r="Y216" s="10">
        <v>12.0</v>
      </c>
      <c r="Z216" s="6">
        <v>5352</v>
      </c>
      <c r="AA216" s="6" t="s">
        <v>1061</v>
      </c>
    </row>
    <row r="217" spans="1:28">
      <c r="A217" s="1" t="s">
        <v>841</v>
      </c>
      <c r="B217" s="2" t="s">
        <v>29</v>
      </c>
      <c r="C217" s="2" t="s">
        <v>30</v>
      </c>
      <c r="D217" s="1" t="s">
        <v>31</v>
      </c>
      <c r="E217" s="2" t="s">
        <v>1084</v>
      </c>
      <c r="F217" s="2" t="s">
        <v>528</v>
      </c>
      <c r="G217" s="1" t="s">
        <v>31</v>
      </c>
      <c r="H217" s="2"/>
      <c r="I217" s="1" t="s">
        <v>1085</v>
      </c>
      <c r="J217" s="3">
        <v>5</v>
      </c>
      <c r="K217" s="2" t="s">
        <v>1086</v>
      </c>
      <c r="L217" s="1">
        <v>3496334</v>
      </c>
      <c r="M217" s="4">
        <v>345.0</v>
      </c>
      <c r="N217" s="4">
        <v>17403.43</v>
      </c>
      <c r="O217" s="4">
        <v>138.88</v>
      </c>
      <c r="P217" s="4">
        <v>0.0</v>
      </c>
      <c r="Q217" s="4">
        <v>10.79</v>
      </c>
      <c r="R217" s="4">
        <f>S217-W217-O217-P217-Q217</f>
        <v>2.1316282072803E-14</v>
      </c>
      <c r="S217" s="4">
        <v>170.08</v>
      </c>
      <c r="T217" s="1">
        <v>81388</v>
      </c>
      <c r="U217" s="2" t="s">
        <v>1087</v>
      </c>
      <c r="V217" s="2" t="s">
        <v>1088</v>
      </c>
      <c r="W217" s="2">
        <v>20.41</v>
      </c>
      <c r="X217" s="3">
        <v>57695405000109</v>
      </c>
      <c r="Y217" s="5">
        <v>12.0</v>
      </c>
      <c r="Z217" s="1">
        <v>5352</v>
      </c>
      <c r="AA217" s="1" t="s">
        <v>841</v>
      </c>
    </row>
    <row r="218" spans="1:28">
      <c r="A218" s="6" t="s">
        <v>841</v>
      </c>
      <c r="B218" s="7" t="s">
        <v>29</v>
      </c>
      <c r="C218" s="7" t="s">
        <v>30</v>
      </c>
      <c r="D218" s="6" t="s">
        <v>31</v>
      </c>
      <c r="E218" s="7" t="s">
        <v>134</v>
      </c>
      <c r="F218" s="7" t="s">
        <v>135</v>
      </c>
      <c r="G218" s="6" t="s">
        <v>31</v>
      </c>
      <c r="H218" s="7"/>
      <c r="I218" s="6" t="s">
        <v>1089</v>
      </c>
      <c r="J218" s="8">
        <v>5</v>
      </c>
      <c r="K218" s="7" t="s">
        <v>1090</v>
      </c>
      <c r="L218" s="6">
        <v>3496343</v>
      </c>
      <c r="M218" s="9">
        <v>185.78</v>
      </c>
      <c r="N218" s="9">
        <v>171046.31</v>
      </c>
      <c r="O218" s="9">
        <v>1059.27</v>
      </c>
      <c r="P218" s="9">
        <v>0.0</v>
      </c>
      <c r="Q218" s="9">
        <v>106.05</v>
      </c>
      <c r="R218" s="9">
        <f>S218-W218-O218-P218-Q218</f>
        <v>-4.2632564145606E-14</v>
      </c>
      <c r="S218" s="9">
        <v>1324.23</v>
      </c>
      <c r="T218" s="6">
        <v>81388</v>
      </c>
      <c r="U218" s="7" t="s">
        <v>1091</v>
      </c>
      <c r="V218" s="7" t="s">
        <v>1092</v>
      </c>
      <c r="W218" s="7">
        <v>158.91</v>
      </c>
      <c r="X218" s="8">
        <v>57695405000109</v>
      </c>
      <c r="Y218" s="10">
        <v>12.0</v>
      </c>
      <c r="Z218" s="6">
        <v>5352</v>
      </c>
      <c r="AA218" s="6" t="s">
        <v>1093</v>
      </c>
    </row>
    <row r="219" spans="1:28">
      <c r="A219" s="1" t="s">
        <v>841</v>
      </c>
      <c r="B219" s="2" t="s">
        <v>29</v>
      </c>
      <c r="C219" s="2" t="s">
        <v>30</v>
      </c>
      <c r="D219" s="1" t="s">
        <v>31</v>
      </c>
      <c r="E219" s="2" t="s">
        <v>144</v>
      </c>
      <c r="F219" s="2" t="s">
        <v>1094</v>
      </c>
      <c r="G219" s="1" t="s">
        <v>31</v>
      </c>
      <c r="H219" s="2"/>
      <c r="I219" s="1" t="s">
        <v>1095</v>
      </c>
      <c r="J219" s="3">
        <v>5</v>
      </c>
      <c r="K219" s="2" t="s">
        <v>1096</v>
      </c>
      <c r="L219" s="1">
        <v>3496342</v>
      </c>
      <c r="M219" s="4">
        <v>26.54</v>
      </c>
      <c r="N219" s="4">
        <v>15282.13</v>
      </c>
      <c r="O219" s="4">
        <v>36.68</v>
      </c>
      <c r="P219" s="4">
        <v>0.0</v>
      </c>
      <c r="Q219" s="4">
        <v>9.47</v>
      </c>
      <c r="R219" s="4">
        <f>S219-W219-O219-P219-Q219</f>
        <v>-1.7763568394003E-15</v>
      </c>
      <c r="S219" s="4">
        <v>52.44</v>
      </c>
      <c r="T219" s="1">
        <v>81388</v>
      </c>
      <c r="U219" s="2" t="s">
        <v>1097</v>
      </c>
      <c r="V219" s="2" t="s">
        <v>1098</v>
      </c>
      <c r="W219" s="2">
        <v>6.29</v>
      </c>
      <c r="X219" s="3">
        <v>57695405000109</v>
      </c>
      <c r="Y219" s="5">
        <v>12.0</v>
      </c>
      <c r="Z219" s="1">
        <v>5352</v>
      </c>
      <c r="AA219" s="1" t="s">
        <v>1093</v>
      </c>
    </row>
    <row r="220" spans="1:28">
      <c r="A220" s="6" t="s">
        <v>841</v>
      </c>
      <c r="B220" s="7" t="s">
        <v>29</v>
      </c>
      <c r="C220" s="7" t="s">
        <v>30</v>
      </c>
      <c r="D220" s="6" t="s">
        <v>31</v>
      </c>
      <c r="E220" s="7" t="s">
        <v>1099</v>
      </c>
      <c r="F220" s="7" t="s">
        <v>222</v>
      </c>
      <c r="G220" s="6" t="s">
        <v>31</v>
      </c>
      <c r="H220" s="7"/>
      <c r="I220" s="6" t="s">
        <v>1100</v>
      </c>
      <c r="J220" s="8">
        <v>5</v>
      </c>
      <c r="K220" s="7" t="s">
        <v>1101</v>
      </c>
      <c r="L220" s="6">
        <v>3496365</v>
      </c>
      <c r="M220" s="9">
        <v>344.18</v>
      </c>
      <c r="N220" s="9">
        <v>382983.34</v>
      </c>
      <c r="O220" s="9">
        <v>845.31</v>
      </c>
      <c r="P220" s="9">
        <v>0.0</v>
      </c>
      <c r="Q220" s="9">
        <v>237.45</v>
      </c>
      <c r="R220" s="9">
        <f>S220-W220-O220-P220-Q220</f>
        <v>5.6843418860808E-14</v>
      </c>
      <c r="S220" s="9">
        <v>1230.41</v>
      </c>
      <c r="T220" s="6">
        <v>81388</v>
      </c>
      <c r="U220" s="7" t="s">
        <v>1102</v>
      </c>
      <c r="V220" s="7" t="s">
        <v>1103</v>
      </c>
      <c r="W220" s="7">
        <v>147.65</v>
      </c>
      <c r="X220" s="8">
        <v>57695405000109</v>
      </c>
      <c r="Y220" s="10">
        <v>12.0</v>
      </c>
      <c r="Z220" s="6">
        <v>5352</v>
      </c>
      <c r="AA220" s="6" t="s">
        <v>1061</v>
      </c>
    </row>
    <row r="221" spans="1:28">
      <c r="A221" s="1" t="s">
        <v>841</v>
      </c>
      <c r="B221" s="2" t="s">
        <v>29</v>
      </c>
      <c r="C221" s="2" t="s">
        <v>30</v>
      </c>
      <c r="D221" s="1" t="s">
        <v>31</v>
      </c>
      <c r="E221" s="2" t="s">
        <v>1104</v>
      </c>
      <c r="F221" s="2" t="s">
        <v>81</v>
      </c>
      <c r="G221" s="1" t="s">
        <v>31</v>
      </c>
      <c r="H221" s="2"/>
      <c r="I221" s="1" t="s">
        <v>1105</v>
      </c>
      <c r="J221" s="3">
        <v>5</v>
      </c>
      <c r="K221" s="2" t="s">
        <v>1106</v>
      </c>
      <c r="L221" s="1">
        <v>3496382</v>
      </c>
      <c r="M221" s="4">
        <v>5.37</v>
      </c>
      <c r="N221" s="4">
        <v>21427.96</v>
      </c>
      <c r="O221" s="4">
        <v>36.68</v>
      </c>
      <c r="P221" s="4">
        <v>0.0</v>
      </c>
      <c r="Q221" s="4">
        <v>13.29</v>
      </c>
      <c r="R221" s="4">
        <f>S221-W221-O221-P221-Q221</f>
        <v>0</v>
      </c>
      <c r="S221" s="4">
        <v>56.78</v>
      </c>
      <c r="T221" s="1">
        <v>81388</v>
      </c>
      <c r="U221" s="2" t="s">
        <v>1107</v>
      </c>
      <c r="V221" s="2" t="s">
        <v>1108</v>
      </c>
      <c r="W221" s="2">
        <v>6.81</v>
      </c>
      <c r="X221" s="3">
        <v>57695405000109</v>
      </c>
      <c r="Y221" s="5">
        <v>12.0</v>
      </c>
      <c r="Z221" s="1">
        <v>5352</v>
      </c>
      <c r="AA221" s="1" t="s">
        <v>1061</v>
      </c>
    </row>
    <row r="222" spans="1:28">
      <c r="A222" s="6" t="s">
        <v>841</v>
      </c>
      <c r="B222" s="7" t="s">
        <v>29</v>
      </c>
      <c r="C222" s="7" t="s">
        <v>30</v>
      </c>
      <c r="D222" s="6" t="s">
        <v>31</v>
      </c>
      <c r="E222" s="7" t="s">
        <v>1109</v>
      </c>
      <c r="F222" s="7" t="s">
        <v>1110</v>
      </c>
      <c r="G222" s="6" t="s">
        <v>31</v>
      </c>
      <c r="H222" s="7"/>
      <c r="I222" s="6" t="s">
        <v>1111</v>
      </c>
      <c r="J222" s="8">
        <v>5</v>
      </c>
      <c r="K222" s="7" t="s">
        <v>1112</v>
      </c>
      <c r="L222" s="6">
        <v>3496396</v>
      </c>
      <c r="M222" s="9">
        <v>2117.9</v>
      </c>
      <c r="N222" s="9">
        <v>234536.66</v>
      </c>
      <c r="O222" s="9">
        <v>784.87</v>
      </c>
      <c r="P222" s="9">
        <v>0.0</v>
      </c>
      <c r="Q222" s="9">
        <v>145.41</v>
      </c>
      <c r="R222" s="9">
        <f>S222-W222-O222-P222-Q222</f>
        <v>8.5265128291212E-14</v>
      </c>
      <c r="S222" s="9">
        <v>1057.14</v>
      </c>
      <c r="T222" s="6">
        <v>81388</v>
      </c>
      <c r="U222" s="7" t="s">
        <v>1113</v>
      </c>
      <c r="V222" s="7" t="s">
        <v>1114</v>
      </c>
      <c r="W222" s="7">
        <v>126.86</v>
      </c>
      <c r="X222" s="8">
        <v>57695405000109</v>
      </c>
      <c r="Y222" s="10">
        <v>12.0</v>
      </c>
      <c r="Z222" s="6">
        <v>5352</v>
      </c>
      <c r="AA222" s="6" t="s">
        <v>1061</v>
      </c>
    </row>
    <row r="223" spans="1:28">
      <c r="A223" s="1" t="s">
        <v>841</v>
      </c>
      <c r="B223" s="2" t="s">
        <v>29</v>
      </c>
      <c r="C223" s="2" t="s">
        <v>30</v>
      </c>
      <c r="D223" s="1" t="s">
        <v>31</v>
      </c>
      <c r="E223" s="2" t="s">
        <v>1115</v>
      </c>
      <c r="F223" s="2" t="s">
        <v>1116</v>
      </c>
      <c r="G223" s="1" t="s">
        <v>31</v>
      </c>
      <c r="H223" s="2" t="s">
        <v>923</v>
      </c>
      <c r="I223" s="1" t="s">
        <v>1117</v>
      </c>
      <c r="J223" s="3">
        <v>5</v>
      </c>
      <c r="K223" s="2" t="s">
        <v>1118</v>
      </c>
      <c r="L223" s="1">
        <v>3496399</v>
      </c>
      <c r="M223" s="4">
        <v>4.54</v>
      </c>
      <c r="N223" s="4">
        <v>17533.68</v>
      </c>
      <c r="O223" s="4">
        <v>36.68</v>
      </c>
      <c r="P223" s="4">
        <v>0.0</v>
      </c>
      <c r="Q223" s="4">
        <v>10.87</v>
      </c>
      <c r="R223" s="4">
        <f>S223-W223-O223-P223-Q223</f>
        <v>-1.7763568394003E-15</v>
      </c>
      <c r="S223" s="4">
        <v>54.03</v>
      </c>
      <c r="T223" s="1">
        <v>81388</v>
      </c>
      <c r="U223" s="2" t="s">
        <v>1119</v>
      </c>
      <c r="V223" s="2" t="s">
        <v>1120</v>
      </c>
      <c r="W223" s="2">
        <v>6.48</v>
      </c>
      <c r="X223" s="3">
        <v>57695405000109</v>
      </c>
      <c r="Y223" s="5">
        <v>12.0</v>
      </c>
      <c r="Z223" s="1">
        <v>5352</v>
      </c>
      <c r="AA223" s="1" t="s">
        <v>841</v>
      </c>
    </row>
    <row r="224" spans="1:28">
      <c r="A224" s="6" t="s">
        <v>841</v>
      </c>
      <c r="B224" s="7" t="s">
        <v>29</v>
      </c>
      <c r="C224" s="7" t="s">
        <v>30</v>
      </c>
      <c r="D224" s="6" t="s">
        <v>31</v>
      </c>
      <c r="E224" s="7" t="s">
        <v>245</v>
      </c>
      <c r="F224" s="7" t="s">
        <v>75</v>
      </c>
      <c r="G224" s="6" t="s">
        <v>31</v>
      </c>
      <c r="H224" s="7"/>
      <c r="I224" s="6" t="s">
        <v>1121</v>
      </c>
      <c r="J224" s="8">
        <v>5</v>
      </c>
      <c r="K224" s="7" t="s">
        <v>1122</v>
      </c>
      <c r="L224" s="6">
        <v>3496928</v>
      </c>
      <c r="M224" s="9">
        <v>212.0</v>
      </c>
      <c r="N224" s="9">
        <v>24488.36</v>
      </c>
      <c r="O224" s="9">
        <v>69.96</v>
      </c>
      <c r="P224" s="9">
        <v>0.0</v>
      </c>
      <c r="Q224" s="9">
        <v>15.18</v>
      </c>
      <c r="R224" s="9">
        <f>S224-W224-O224-P224-Q224</f>
        <v>7.105427357601E-15</v>
      </c>
      <c r="S224" s="9">
        <v>96.75</v>
      </c>
      <c r="T224" s="6">
        <v>81388</v>
      </c>
      <c r="U224" s="7" t="s">
        <v>1123</v>
      </c>
      <c r="V224" s="7" t="s">
        <v>1124</v>
      </c>
      <c r="W224" s="7">
        <v>11.61</v>
      </c>
      <c r="X224" s="8">
        <v>57695405000109</v>
      </c>
      <c r="Y224" s="10">
        <v>12.0</v>
      </c>
      <c r="Z224" s="6">
        <v>5352</v>
      </c>
      <c r="AA224" s="6" t="s">
        <v>841</v>
      </c>
    </row>
    <row r="225" spans="1:28">
      <c r="A225" s="1" t="s">
        <v>841</v>
      </c>
      <c r="B225" s="2" t="s">
        <v>29</v>
      </c>
      <c r="C225" s="2" t="s">
        <v>30</v>
      </c>
      <c r="D225" s="1" t="s">
        <v>31</v>
      </c>
      <c r="E225" s="2" t="s">
        <v>928</v>
      </c>
      <c r="F225" s="2" t="s">
        <v>929</v>
      </c>
      <c r="G225" s="1" t="s">
        <v>635</v>
      </c>
      <c r="H225" s="2" t="s">
        <v>636</v>
      </c>
      <c r="I225" s="1" t="s">
        <v>1125</v>
      </c>
      <c r="J225" s="3">
        <v>5</v>
      </c>
      <c r="K225" s="2" t="s">
        <v>1126</v>
      </c>
      <c r="L225" s="1">
        <v>3496401</v>
      </c>
      <c r="M225" s="4">
        <v>26.54</v>
      </c>
      <c r="N225" s="4">
        <v>1789.52</v>
      </c>
      <c r="O225" s="4">
        <v>36.68</v>
      </c>
      <c r="P225" s="4">
        <v>0.0</v>
      </c>
      <c r="Q225" s="4">
        <v>1.11</v>
      </c>
      <c r="R225" s="4">
        <f>S225-W225-O225-P225-Q225</f>
        <v>-6.6613381477509E-16</v>
      </c>
      <c r="S225" s="4">
        <v>42.94</v>
      </c>
      <c r="T225" s="1">
        <v>81388</v>
      </c>
      <c r="U225" s="2" t="s">
        <v>1127</v>
      </c>
      <c r="V225" s="2" t="s">
        <v>1128</v>
      </c>
      <c r="W225" s="2">
        <v>5.15</v>
      </c>
      <c r="X225" s="3">
        <v>57695405000109</v>
      </c>
      <c r="Y225" s="5">
        <v>12.0</v>
      </c>
      <c r="Z225" s="1">
        <v>5352</v>
      </c>
      <c r="AA225" s="1" t="s">
        <v>841</v>
      </c>
    </row>
    <row r="226" spans="1:28">
      <c r="A226" s="6" t="s">
        <v>841</v>
      </c>
      <c r="B226" s="7" t="s">
        <v>29</v>
      </c>
      <c r="C226" s="7" t="s">
        <v>30</v>
      </c>
      <c r="D226" s="6" t="s">
        <v>31</v>
      </c>
      <c r="E226" s="7" t="s">
        <v>41</v>
      </c>
      <c r="F226" s="7" t="s">
        <v>42</v>
      </c>
      <c r="G226" s="6" t="s">
        <v>43</v>
      </c>
      <c r="H226" s="7" t="s">
        <v>44</v>
      </c>
      <c r="I226" s="6" t="s">
        <v>1129</v>
      </c>
      <c r="J226" s="8">
        <v>5</v>
      </c>
      <c r="K226" s="7" t="s">
        <v>1130</v>
      </c>
      <c r="L226" s="6">
        <v>3496402</v>
      </c>
      <c r="M226" s="9">
        <v>215.9</v>
      </c>
      <c r="N226" s="9">
        <v>83592.0</v>
      </c>
      <c r="O226" s="9">
        <v>161.27</v>
      </c>
      <c r="P226" s="9">
        <v>0.0</v>
      </c>
      <c r="Q226" s="9">
        <v>51.83</v>
      </c>
      <c r="R226" s="9">
        <f>S226-W226-O226-P226-Q226</f>
        <v>-1.4210854715202E-14</v>
      </c>
      <c r="S226" s="9">
        <v>242.16</v>
      </c>
      <c r="T226" s="6">
        <v>81388</v>
      </c>
      <c r="U226" s="7" t="s">
        <v>1131</v>
      </c>
      <c r="V226" s="7" t="s">
        <v>1132</v>
      </c>
      <c r="W226" s="7">
        <v>29.06</v>
      </c>
      <c r="X226" s="8">
        <v>57695405000109</v>
      </c>
      <c r="Y226" s="10">
        <v>12.0</v>
      </c>
      <c r="Z226" s="6">
        <v>5352</v>
      </c>
      <c r="AA226" s="6" t="s">
        <v>841</v>
      </c>
    </row>
    <row r="227" spans="1:28">
      <c r="A227" s="1" t="s">
        <v>841</v>
      </c>
      <c r="B227" s="2" t="s">
        <v>29</v>
      </c>
      <c r="C227" s="2" t="s">
        <v>30</v>
      </c>
      <c r="D227" s="1" t="s">
        <v>31</v>
      </c>
      <c r="E227" s="2" t="s">
        <v>290</v>
      </c>
      <c r="F227" s="2" t="s">
        <v>50</v>
      </c>
      <c r="G227" s="1" t="s">
        <v>31</v>
      </c>
      <c r="H227" s="2"/>
      <c r="I227" s="1" t="s">
        <v>1133</v>
      </c>
      <c r="J227" s="3">
        <v>5</v>
      </c>
      <c r="K227" s="2" t="s">
        <v>1134</v>
      </c>
      <c r="L227" s="1">
        <v>3496671</v>
      </c>
      <c r="M227" s="4">
        <v>4018.0</v>
      </c>
      <c r="N227" s="4">
        <v>506701.86</v>
      </c>
      <c r="O227" s="4">
        <v>1815.0</v>
      </c>
      <c r="P227" s="4">
        <v>0.0</v>
      </c>
      <c r="Q227" s="4">
        <v>314.16</v>
      </c>
      <c r="R227" s="4">
        <f>S227-W227-O227-P227-Q227</f>
        <v>250</v>
      </c>
      <c r="S227" s="4">
        <v>2703.59</v>
      </c>
      <c r="T227" s="1">
        <v>81388</v>
      </c>
      <c r="U227" s="2" t="s">
        <v>1135</v>
      </c>
      <c r="V227" s="2" t="s">
        <v>1136</v>
      </c>
      <c r="W227" s="2">
        <v>324.43</v>
      </c>
      <c r="X227" s="3">
        <v>57695405000109</v>
      </c>
      <c r="Y227" s="5">
        <v>12.0</v>
      </c>
      <c r="Z227" s="1">
        <v>5352</v>
      </c>
      <c r="AA227" s="1" t="s">
        <v>841</v>
      </c>
    </row>
    <row r="228" spans="1:28">
      <c r="A228" s="6" t="s">
        <v>841</v>
      </c>
      <c r="B228" s="7" t="s">
        <v>29</v>
      </c>
      <c r="C228" s="7" t="s">
        <v>30</v>
      </c>
      <c r="D228" s="6" t="s">
        <v>31</v>
      </c>
      <c r="E228" s="7" t="s">
        <v>1137</v>
      </c>
      <c r="F228" s="7" t="s">
        <v>497</v>
      </c>
      <c r="G228" s="6" t="s">
        <v>31</v>
      </c>
      <c r="H228" s="7"/>
      <c r="I228" s="6" t="s">
        <v>1138</v>
      </c>
      <c r="J228" s="8">
        <v>5</v>
      </c>
      <c r="K228" s="7" t="s">
        <v>1139</v>
      </c>
      <c r="L228" s="6">
        <v>3496584</v>
      </c>
      <c r="M228" s="9">
        <v>195.9</v>
      </c>
      <c r="N228" s="9">
        <v>19783.3</v>
      </c>
      <c r="O228" s="9">
        <v>71.93</v>
      </c>
      <c r="P228" s="9">
        <v>0.0</v>
      </c>
      <c r="Q228" s="9">
        <v>12.27</v>
      </c>
      <c r="R228" s="9">
        <f>S228-W228-O228-P228-Q228</f>
        <v>-3.5527136788005E-15</v>
      </c>
      <c r="S228" s="9">
        <v>95.68</v>
      </c>
      <c r="T228" s="6">
        <v>81388</v>
      </c>
      <c r="U228" s="7" t="s">
        <v>1140</v>
      </c>
      <c r="V228" s="7" t="s">
        <v>1141</v>
      </c>
      <c r="W228" s="7">
        <v>11.48</v>
      </c>
      <c r="X228" s="8">
        <v>57695405000109</v>
      </c>
      <c r="Y228" s="10">
        <v>12.0</v>
      </c>
      <c r="Z228" s="6">
        <v>5352</v>
      </c>
      <c r="AA228" s="6" t="s">
        <v>1061</v>
      </c>
    </row>
    <row r="229" spans="1:28">
      <c r="A229" s="1" t="s">
        <v>841</v>
      </c>
      <c r="B229" s="2" t="s">
        <v>29</v>
      </c>
      <c r="C229" s="2" t="s">
        <v>30</v>
      </c>
      <c r="D229" s="1" t="s">
        <v>31</v>
      </c>
      <c r="E229" s="2" t="s">
        <v>74</v>
      </c>
      <c r="F229" s="2" t="s">
        <v>75</v>
      </c>
      <c r="G229" s="1" t="s">
        <v>31</v>
      </c>
      <c r="H229" s="2"/>
      <c r="I229" s="1" t="s">
        <v>1142</v>
      </c>
      <c r="J229" s="3">
        <v>5</v>
      </c>
      <c r="K229" s="2" t="s">
        <v>1143</v>
      </c>
      <c r="L229" s="1">
        <v>3496403</v>
      </c>
      <c r="M229" s="4">
        <v>186.22</v>
      </c>
      <c r="N229" s="4">
        <v>12595.06</v>
      </c>
      <c r="O229" s="4">
        <v>68.26</v>
      </c>
      <c r="P229" s="4">
        <v>0.0</v>
      </c>
      <c r="Q229" s="4">
        <v>7.81</v>
      </c>
      <c r="R229" s="4">
        <f>S229-W229-O229-P229-Q229</f>
        <v>-1.1546319456102E-14</v>
      </c>
      <c r="S229" s="4">
        <v>86.44</v>
      </c>
      <c r="T229" s="1">
        <v>81388</v>
      </c>
      <c r="U229" s="2" t="s">
        <v>1144</v>
      </c>
      <c r="V229" s="2" t="s">
        <v>1145</v>
      </c>
      <c r="W229" s="2">
        <v>10.37</v>
      </c>
      <c r="X229" s="3">
        <v>57695405000109</v>
      </c>
      <c r="Y229" s="5">
        <v>12.0</v>
      </c>
      <c r="Z229" s="1">
        <v>5352</v>
      </c>
      <c r="AA229" s="1" t="s">
        <v>841</v>
      </c>
    </row>
    <row r="230" spans="1:28">
      <c r="A230" s="6" t="s">
        <v>841</v>
      </c>
      <c r="B230" s="7" t="s">
        <v>29</v>
      </c>
      <c r="C230" s="7" t="s">
        <v>30</v>
      </c>
      <c r="D230" s="6" t="s">
        <v>31</v>
      </c>
      <c r="E230" s="7" t="s">
        <v>1146</v>
      </c>
      <c r="F230" s="7" t="s">
        <v>1147</v>
      </c>
      <c r="G230" s="6" t="s">
        <v>604</v>
      </c>
      <c r="H230" s="7" t="s">
        <v>31</v>
      </c>
      <c r="I230" s="6"/>
      <c r="J230" s="8" t="s">
        <v>1148</v>
      </c>
      <c r="K230" s="7">
        <v>5</v>
      </c>
      <c r="L230" s="6" t="s">
        <v>1149</v>
      </c>
      <c r="M230" s="9">
        <v>3496383</v>
      </c>
      <c r="N230" s="9">
        <v>2.52</v>
      </c>
      <c r="O230" s="9">
        <v>1538.24</v>
      </c>
      <c r="P230" s="9">
        <v>36.68</v>
      </c>
      <c r="Q230" s="9">
        <v>0.0</v>
      </c>
      <c r="R230" s="11">
        <f>S230-W230-O230-P230-Q230</f>
        <v>-3.5210957695405E+43</v>
      </c>
      <c r="S230" s="9"/>
      <c r="T230" s="6">
        <v>42.76</v>
      </c>
      <c r="U230" s="7">
        <v>81388</v>
      </c>
      <c r="V230" s="7" t="s">
        <v>1150</v>
      </c>
      <c r="W230" s="7" t="s">
        <v>1151</v>
      </c>
      <c r="X230" s="8">
        <v>5.13</v>
      </c>
      <c r="Y230" s="10">
        <v>57695405000109</v>
      </c>
      <c r="Z230" s="6">
        <v>12.0</v>
      </c>
      <c r="AA230" s="6">
        <v>5352</v>
      </c>
      <c r="AB230" t="s">
        <v>841</v>
      </c>
    </row>
    <row r="231" spans="1:28">
      <c r="A231" s="1" t="s">
        <v>841</v>
      </c>
      <c r="B231" s="2" t="s">
        <v>29</v>
      </c>
      <c r="C231" s="2" t="s">
        <v>30</v>
      </c>
      <c r="D231" s="1" t="s">
        <v>31</v>
      </c>
      <c r="E231" s="2" t="s">
        <v>1152</v>
      </c>
      <c r="F231" s="2" t="s">
        <v>1153</v>
      </c>
      <c r="G231" s="1" t="s">
        <v>31</v>
      </c>
      <c r="H231" s="2"/>
      <c r="I231" s="1" t="s">
        <v>1154</v>
      </c>
      <c r="J231" s="3">
        <v>5</v>
      </c>
      <c r="K231" s="2" t="s">
        <v>1155</v>
      </c>
      <c r="L231" s="1">
        <v>3496381</v>
      </c>
      <c r="M231" s="4">
        <v>216.6</v>
      </c>
      <c r="N231" s="4">
        <v>17277.58</v>
      </c>
      <c r="O231" s="4">
        <v>71.48</v>
      </c>
      <c r="P231" s="4">
        <v>0.0</v>
      </c>
      <c r="Q231" s="4">
        <v>10.71</v>
      </c>
      <c r="R231" s="4">
        <f>S231-W231-O231-P231-Q231</f>
        <v>-7.105427357601E-15</v>
      </c>
      <c r="S231" s="4">
        <v>93.4</v>
      </c>
      <c r="T231" s="1">
        <v>81388</v>
      </c>
      <c r="U231" s="2" t="s">
        <v>1156</v>
      </c>
      <c r="V231" s="2" t="s">
        <v>1157</v>
      </c>
      <c r="W231" s="2">
        <v>11.21</v>
      </c>
      <c r="X231" s="3">
        <v>57695405000109</v>
      </c>
      <c r="Y231" s="5">
        <v>12.0</v>
      </c>
      <c r="Z231" s="1">
        <v>5352</v>
      </c>
      <c r="AA231" s="1" t="s">
        <v>841</v>
      </c>
    </row>
    <row r="232" spans="1:28">
      <c r="A232" s="6" t="s">
        <v>841</v>
      </c>
      <c r="B232" s="7" t="s">
        <v>29</v>
      </c>
      <c r="C232" s="7" t="s">
        <v>30</v>
      </c>
      <c r="D232" s="6" t="s">
        <v>31</v>
      </c>
      <c r="E232" s="7" t="s">
        <v>194</v>
      </c>
      <c r="F232" s="7" t="s">
        <v>195</v>
      </c>
      <c r="G232" s="6" t="s">
        <v>31</v>
      </c>
      <c r="H232" s="7"/>
      <c r="I232" s="6" t="s">
        <v>1158</v>
      </c>
      <c r="J232" s="8">
        <v>5</v>
      </c>
      <c r="K232" s="7" t="s">
        <v>1159</v>
      </c>
      <c r="L232" s="6">
        <v>3493202</v>
      </c>
      <c r="M232" s="9">
        <v>1075.0</v>
      </c>
      <c r="N232" s="9">
        <v>81508.9</v>
      </c>
      <c r="O232" s="9">
        <v>288.53</v>
      </c>
      <c r="P232" s="9">
        <v>0.0</v>
      </c>
      <c r="Q232" s="9">
        <v>50.54</v>
      </c>
      <c r="R232" s="9">
        <f>S232-W232-O232-P232-Q232</f>
        <v>2.1316282072803E-14</v>
      </c>
      <c r="S232" s="9">
        <v>385.31</v>
      </c>
      <c r="T232" s="6">
        <v>81390</v>
      </c>
      <c r="U232" s="7" t="s">
        <v>1160</v>
      </c>
      <c r="V232" s="7" t="s">
        <v>1161</v>
      </c>
      <c r="W232" s="7">
        <v>46.24</v>
      </c>
      <c r="X232" s="8">
        <v>57695405000109</v>
      </c>
      <c r="Y232" s="10">
        <v>12.0</v>
      </c>
      <c r="Z232" s="6">
        <v>5352</v>
      </c>
      <c r="AA232" s="6" t="s">
        <v>1061</v>
      </c>
    </row>
    <row r="233" spans="1:28">
      <c r="A233" s="1" t="s">
        <v>841</v>
      </c>
      <c r="B233" s="2" t="s">
        <v>194</v>
      </c>
      <c r="C233" s="2" t="s">
        <v>69</v>
      </c>
      <c r="D233" s="1" t="s">
        <v>31</v>
      </c>
      <c r="E233" s="2" t="s">
        <v>29</v>
      </c>
      <c r="F233" s="2" t="s">
        <v>30</v>
      </c>
      <c r="G233" s="1" t="s">
        <v>31</v>
      </c>
      <c r="H233" s="2"/>
      <c r="I233" s="1" t="s">
        <v>1162</v>
      </c>
      <c r="J233" s="3">
        <v>5</v>
      </c>
      <c r="K233" s="2" t="s">
        <v>1163</v>
      </c>
      <c r="L233" s="1">
        <v>3493202</v>
      </c>
      <c r="M233" s="4">
        <v>2149.93</v>
      </c>
      <c r="N233" s="4">
        <v>87694.85</v>
      </c>
      <c r="O233" s="4">
        <v>472.98</v>
      </c>
      <c r="P233" s="4">
        <v>0.0</v>
      </c>
      <c r="Q233" s="4">
        <v>54.37</v>
      </c>
      <c r="R233" s="4">
        <f>S233-W233-O233-P233-Q233</f>
        <v>7.105427357601E-15</v>
      </c>
      <c r="S233" s="4">
        <v>599.26</v>
      </c>
      <c r="T233" s="1">
        <v>81393</v>
      </c>
      <c r="U233" s="2" t="s">
        <v>1164</v>
      </c>
      <c r="V233" s="2" t="s">
        <v>1165</v>
      </c>
      <c r="W233" s="2">
        <v>71.91</v>
      </c>
      <c r="X233" s="3">
        <v>57695405000109</v>
      </c>
      <c r="Y233" s="5">
        <v>12.0</v>
      </c>
      <c r="Z233" s="1">
        <v>5352</v>
      </c>
      <c r="AA233" s="1" t="s">
        <v>1061</v>
      </c>
    </row>
    <row r="234" spans="1:28">
      <c r="A234" s="6" t="s">
        <v>28</v>
      </c>
      <c r="B234" s="7" t="s">
        <v>1166</v>
      </c>
      <c r="C234" s="7" t="s">
        <v>976</v>
      </c>
      <c r="D234" s="6" t="s">
        <v>101</v>
      </c>
      <c r="E234" s="7" t="s">
        <v>29</v>
      </c>
      <c r="F234" s="7" t="s">
        <v>30</v>
      </c>
      <c r="G234" s="6" t="s">
        <v>31</v>
      </c>
      <c r="H234" s="7"/>
      <c r="I234" s="6" t="s">
        <v>1167</v>
      </c>
      <c r="J234" s="8">
        <v>6</v>
      </c>
      <c r="K234" s="7" t="s">
        <v>1168</v>
      </c>
      <c r="L234" s="6"/>
      <c r="M234" s="9">
        <v>0.0</v>
      </c>
      <c r="N234" s="9">
        <v>160992.0</v>
      </c>
      <c r="O234" s="9">
        <v>10650.0</v>
      </c>
      <c r="P234" s="9">
        <v>0.0</v>
      </c>
      <c r="Q234" s="9">
        <v>0.0</v>
      </c>
      <c r="R234" s="9">
        <f>S234-W234-O234-P234-Q234</f>
        <v>1818.16</v>
      </c>
      <c r="S234" s="9">
        <v>12468.16</v>
      </c>
      <c r="T234" s="6">
        <v>81394</v>
      </c>
      <c r="U234" s="7" t="s">
        <v>1169</v>
      </c>
      <c r="V234" s="7" t="s">
        <v>1170</v>
      </c>
      <c r="W234" s="7">
        <v>0.0</v>
      </c>
      <c r="X234" s="8">
        <v>57695405000109</v>
      </c>
      <c r="Y234" s="10">
        <v>0.0</v>
      </c>
      <c r="Z234" s="6">
        <v>6932</v>
      </c>
      <c r="AA234" s="6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2021-10-01T16:07:47-03:00</dcterms:created>
  <dcterms:modified xsi:type="dcterms:W3CDTF">2021-10-01T16:07:47-03:00</dcterms:modified>
  <dc:title>Untitled Spreadsheet</dc:title>
  <dc:description/>
  <dc:subject/>
  <cp:keywords/>
  <cp:category/>
</cp:coreProperties>
</file>