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<sst xmlns="http://schemas.openxmlformats.org/spreadsheetml/2006/main" uniqueCount="602">
  <si>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TRANS WAR TRANSPORTES LTDA.   -   Relatório de Movimentação do Grupo FIRMENICH de  16-12-2021 até  31-12-2021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</si>
  <si>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</si>
  <si>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</si>
  <si>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</si>
  <si>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</si>
  <si>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</si>
  <si>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</si>
  <si>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</si>
  <si>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</si>
  <si>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</si>
  <si>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</si>
  <si>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</si>
  <si>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</si>
  <si>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</si>
  <si>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</si>
  <si>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</si>
  <si>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</si>
  <si>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</si>
  <si>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</si>
  <si>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</si>
  <si>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</si>
  <si>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</si>
  <si>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</si>
  <si>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</si>
  <si>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</si>
  <si>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</si>
  <si>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</si>
  <si>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</si>
  <si>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16/12/2021</t>
  </si>
  <si>
    <t xml:space="preserve">FIRMENICH - COTIA                                 </t>
  </si>
  <si>
    <t xml:space="preserve">COTIA                                             </t>
  </si>
  <si>
    <t>SP</t>
  </si>
  <si>
    <t xml:space="preserve">ARYZTA DO BRASIL ALIMENTOS LTDA                   </t>
  </si>
  <si>
    <t xml:space="preserve">Jaguariuna                                        </t>
  </si>
  <si>
    <t>/115258</t>
  </si>
  <si>
    <t xml:space="preserve">351307-1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</si>
  <si>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- 3579493 - ZTRA  QUIM. ONU 1760 / 8</t>
  </si>
  <si>
    <t>35211257695405000109570050001152581007261575</t>
  </si>
  <si>
    <t>17/12/2021</t>
  </si>
  <si>
    <t xml:space="preserve">CAPUANI                                           </t>
  </si>
  <si>
    <t xml:space="preserve">Tiete                                             </t>
  </si>
  <si>
    <t>DOUBLE-S LOGISTICA LTDA</t>
  </si>
  <si>
    <t>/115259</t>
  </si>
  <si>
    <t xml:space="preserve">351303-1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</si>
  <si>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- 3579499 - ZTRA  QUIM. ONU 1987 / 3</t>
  </si>
  <si>
    <t>35211257695405000109570050001152591007261602</t>
  </si>
  <si>
    <t xml:space="preserve">CARLOS CRAMER PROD. AROM. DO BRASIL LTDA.         </t>
  </si>
  <si>
    <t xml:space="preserve">Araras                                            </t>
  </si>
  <si>
    <t>/115260</t>
  </si>
  <si>
    <t xml:space="preserve">351306-1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</si>
  <si>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- 3579500 -- ZTRA  QUIM. ONU 1169 / 3</t>
  </si>
  <si>
    <t>35211257695405000109570050001152601007261620</t>
  </si>
  <si>
    <t xml:space="preserve">CARGIL GOIANIA                                    </t>
  </si>
  <si>
    <t xml:space="preserve">Goiania                                           </t>
  </si>
  <si>
    <t>GO</t>
  </si>
  <si>
    <t>AGB LOGISTICA LTDA</t>
  </si>
  <si>
    <t>/115261</t>
  </si>
  <si>
    <t xml:space="preserve">351279-1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</si>
  <si>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- 3579491 - ZTRA</t>
  </si>
  <si>
    <t>35211257695405000109570050001152611007261643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</si>
  <si>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</si>
  <si>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</si>
  <si>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</si>
  <si>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</si>
  <si>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/115262</t>
  </si>
  <si>
    <t xml:space="preserve">351301-1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</si>
  <si>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- 3579506 - ZTRA  QUIM. ONU 3082 / 9</t>
  </si>
  <si>
    <t>35211257695405000109570050001152621007261659</t>
  </si>
  <si>
    <t>22/12/2021</t>
  </si>
  <si>
    <t xml:space="preserve">DAIRY PARTNERS AMERICAS BRASIL LTDA               </t>
  </si>
  <si>
    <t>CORUS   ARMAZENAGEM  LOGISTICA  TRANSPORTE E DISTR</t>
  </si>
  <si>
    <t>/115263</t>
  </si>
  <si>
    <t xml:space="preserve">351299-1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</si>
  <si>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- 3579486 - ZTRA</t>
  </si>
  <si>
    <t>35211257695405000109570050001152631007261664</t>
  </si>
  <si>
    <t xml:space="preserve">DANONE LTDA.                                      </t>
  </si>
  <si>
    <t xml:space="preserve">POCOS DE CALDAS                                   </t>
  </si>
  <si>
    <t>MG</t>
  </si>
  <si>
    <t>COOPERATIVA DE TRANSPORTE DE CARGAS</t>
  </si>
  <si>
    <t>/115264</t>
  </si>
  <si>
    <t xml:space="preserve">351298-1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</si>
  <si>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- 3579487 - ZTRA</t>
  </si>
  <si>
    <t>35211257695405000109570050001152641007261670</t>
  </si>
  <si>
    <t xml:space="preserve">DIERBERGER FRAGRANCIAS                            </t>
  </si>
  <si>
    <t xml:space="preserve">CARAPICUIBA                                       </t>
  </si>
  <si>
    <t>/115265</t>
  </si>
  <si>
    <t xml:space="preserve">351309-1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</si>
  <si>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- 3579508 - ZTRA  QUIM. ONU 1169 / 3</t>
  </si>
  <si>
    <t>35211257695405000109570050001152651007261685</t>
  </si>
  <si>
    <t xml:space="preserve">ECADIL INDUSTRIA QUIMICA S/A                      </t>
  </si>
  <si>
    <t xml:space="preserve">Cosmopolis                                        </t>
  </si>
  <si>
    <t>LEOFRAN TRANSPORTES LTDA</t>
  </si>
  <si>
    <t>/115266</t>
  </si>
  <si>
    <t xml:space="preserve">351280-1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</si>
  <si>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- 3579509 - ZTRA</t>
  </si>
  <si>
    <t>35211257695405000109570050001152661007261690</t>
  </si>
  <si>
    <t xml:space="preserve">LQB LABORATORIO                                   </t>
  </si>
  <si>
    <t xml:space="preserve">Jandira                                           </t>
  </si>
  <si>
    <t>/115267</t>
  </si>
  <si>
    <t xml:space="preserve">351365-1\351364-1\351363-1                                                                                                                                                                                                                                     </t>
  </si>
  <si>
    <t>SHIPMENT - 3579510 - ZTRA  QUIM. ONU 3082 / 9</t>
  </si>
  <si>
    <t>35211257695405000109570050001152671007261701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</si>
  <si>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</si>
  <si>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</si>
  <si>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</si>
  <si>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/115268</t>
  </si>
  <si>
    <t xml:space="preserve">351296-1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</si>
  <si>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- 3579649 - ZTRA</t>
  </si>
  <si>
    <t>35211257695405000109570050001152681007261717</t>
  </si>
  <si>
    <t xml:space="preserve">NESTLE - ARARAS                                   </t>
  </si>
  <si>
    <t>/115269</t>
  </si>
  <si>
    <t xml:space="preserve">351278-1\351277-1\351276-1                                                                                                                                                                                                                                     </t>
  </si>
  <si>
    <t>SHIPMENT - 3579488 - ZTRA</t>
  </si>
  <si>
    <t>35211257695405000109570050001152691007261722</t>
  </si>
  <si>
    <t xml:space="preserve">OSASCO                                            </t>
  </si>
  <si>
    <t xml:space="preserve">R &amp; S BLUMOS INDUSTRIAL E COMERCIAL LTDA.         </t>
  </si>
  <si>
    <t>/115270</t>
  </si>
  <si>
    <t xml:space="preserve">351366-1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</si>
  <si>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- 3579748 - ZTRA</t>
  </si>
  <si>
    <t>35211257695405000109570050001152701007261731</t>
  </si>
  <si>
    <t xml:space="preserve">SINTER FUTURA LTDA                                </t>
  </si>
  <si>
    <t xml:space="preserve">Monte Mor                                         </t>
  </si>
  <si>
    <t>/115271</t>
  </si>
  <si>
    <t xml:space="preserve">351304-1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</si>
  <si>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- 3579533 - ZTRA  QUIM. ONU 3082 / 9</t>
  </si>
  <si>
    <t>35211257695405000109570050001152711007261747</t>
  </si>
  <si>
    <t xml:space="preserve">DUX COMERCIO E IMPORTACAO LTDA                    </t>
  </si>
  <si>
    <t xml:space="preserve">Jundiai                                           </t>
  </si>
  <si>
    <t>/115286</t>
  </si>
  <si>
    <t xml:space="preserve">350894-1\350893-1                                                                                                                                                                                                                                              </t>
  </si>
  <si>
    <t>SH 3574715 ZCAR - COBRANÇA COMPLEMENTAR A TAXA DE DIFICULDADE DE ENTREGA (TDE) HORARIO DE PERMANENCIA DO VEICULO DAS 11:40 AS 15:04</t>
  </si>
  <si>
    <t>35211257695405000109570050001152861007261995</t>
  </si>
  <si>
    <t xml:space="preserve">CPN MINERACAO LTDA                                </t>
  </si>
  <si>
    <t xml:space="preserve">Jacutinga                                         </t>
  </si>
  <si>
    <t>/115324</t>
  </si>
  <si>
    <t xml:space="preserve">351471-1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</si>
  <si>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 3581309  -  ZTRA  -  ONU 1197 / 3</t>
  </si>
  <si>
    <t>35211257695405000109570050001153231007262725</t>
  </si>
  <si>
    <t xml:space="preserve">PROVIDER INDUSTRIA E COMERCIO LTDA.               </t>
  </si>
  <si>
    <t xml:space="preserve">Louveira                                          </t>
  </si>
  <si>
    <t>/115326</t>
  </si>
  <si>
    <t xml:space="preserve">351405-1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</si>
  <si>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3580698 ZTRA</t>
  </si>
  <si>
    <t>35211257695405000109570050001153261007262743</t>
  </si>
  <si>
    <t>20/12/2021</t>
  </si>
  <si>
    <t xml:space="preserve">CRIA SIM PRODUTOS DE HIGIENE LTDA                 </t>
  </si>
  <si>
    <t xml:space="preserve">Paulinia                                          </t>
  </si>
  <si>
    <t>/115327</t>
  </si>
  <si>
    <t xml:space="preserve">351404-1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</si>
  <si>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3580697 ZTRA</t>
  </si>
  <si>
    <t>35211257695405000109570050001153271007262759</t>
  </si>
  <si>
    <t>03/01/2022</t>
  </si>
  <si>
    <t>/115329</t>
  </si>
  <si>
    <t xml:space="preserve">351470-1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</si>
  <si>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- 3580696 - ZTRA  QUIM. ONU 3082 / 9</t>
  </si>
  <si>
    <t>35211257695405000109570050001153291007262770</t>
  </si>
  <si>
    <t>/115330</t>
  </si>
  <si>
    <t xml:space="preserve">351431-1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</si>
  <si>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- 3580683 - ZTRA  QUIM. ONU 1197 / 3</t>
  </si>
  <si>
    <t>35211257695405000109570050001153301007262789</t>
  </si>
  <si>
    <t xml:space="preserve">MARILAN ALIMENTOS S/A.                            </t>
  </si>
  <si>
    <t xml:space="preserve">MARILIA                                           </t>
  </si>
  <si>
    <t>EXPRESSO SUL AMERICANO LTDA</t>
  </si>
  <si>
    <t>/115331</t>
  </si>
  <si>
    <t xml:space="preserve">351407-1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</si>
  <si>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- 3580330 - ZTRA</t>
  </si>
  <si>
    <t>35211257695405000109570050001153311007262794</t>
  </si>
  <si>
    <t>/115332</t>
  </si>
  <si>
    <t xml:space="preserve">351406-1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</si>
  <si>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- 3580684 - ZTRA  QUIM. ONU 1760 / 8</t>
  </si>
  <si>
    <t>35211257695405000109570050001153321007262805</t>
  </si>
  <si>
    <t xml:space="preserve">ROBERTET DO BRASIL                                </t>
  </si>
  <si>
    <t xml:space="preserve">BARUERI                                           </t>
  </si>
  <si>
    <t>/115333</t>
  </si>
  <si>
    <t xml:space="preserve">351453-1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</si>
  <si>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- 3580699 - ZTRA  QUIM. ONU 3082 / 9</t>
  </si>
  <si>
    <t>35211257695405000109570050001153331007262810</t>
  </si>
  <si>
    <t xml:space="preserve">SYMRISE AROMAS E FRAGANCIAS LTDA                  </t>
  </si>
  <si>
    <t xml:space="preserve">SAO PAULO                                         </t>
  </si>
  <si>
    <t>/115334</t>
  </si>
  <si>
    <t xml:space="preserve">351449-1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</si>
  <si>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- 3580936 - ZTRA</t>
  </si>
  <si>
    <t>35211257695405000109570050001153341007262826</t>
  </si>
  <si>
    <t xml:space="preserve">PLURY QUÍMICA LTDA                                </t>
  </si>
  <si>
    <t xml:space="preserve">DIADEMA                                           </t>
  </si>
  <si>
    <t>/115344</t>
  </si>
  <si>
    <t xml:space="preserve">125212-1\125442-1                                                                                                                                                                                                                                              </t>
  </si>
  <si>
    <t>PO 4500968311 - R$ 250 00 + TAXAS  9 ENTREGAR NO DIA 17/12</t>
  </si>
  <si>
    <t>35211257695405000109570050001153431007262850</t>
  </si>
  <si>
    <t>/115372</t>
  </si>
  <si>
    <t>35211257695405000109570050001153721007263238</t>
  </si>
  <si>
    <t xml:space="preserve">ANANSE QUIMICA                                    </t>
  </si>
  <si>
    <t xml:space="preserve">Ipero                                             </t>
  </si>
  <si>
    <t>/115408</t>
  </si>
  <si>
    <t xml:space="preserve">351591-1\351590-1\351589-1\351588-1\351587-1                                                                                                                                                                                                                   </t>
  </si>
  <si>
    <t>SHIPMENT 3582492 ZTRA</t>
  </si>
  <si>
    <t>35211257695405000109570050001154081007263763</t>
  </si>
  <si>
    <t>21/12/2021</t>
  </si>
  <si>
    <t xml:space="preserve">QUIMICA AMPARO - AMPARO                           </t>
  </si>
  <si>
    <t xml:space="preserve">Amparo                                            </t>
  </si>
  <si>
    <t>/115409</t>
  </si>
  <si>
    <t xml:space="preserve">351593-1\351584-1\351583-1\351582-1                                                                                                                                                                                                                            </t>
  </si>
  <si>
    <t>SHIPMENT 3582494 ZTRA</t>
  </si>
  <si>
    <t>35211257695405000109570050001154091007263779</t>
  </si>
  <si>
    <t xml:space="preserve">LESSENCE - INDUSTRIA E COMERCIO LTDA              </t>
  </si>
  <si>
    <t xml:space="preserve">ITAQUAQUECETUBA                                   </t>
  </si>
  <si>
    <t>/115413</t>
  </si>
  <si>
    <t xml:space="preserve">351592-1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</si>
  <si>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3082/9 PERFUME SHIPMENT 3582493</t>
  </si>
  <si>
    <t>35211257695405000109570050001154131007263844</t>
  </si>
  <si>
    <t xml:space="preserve">MATPRIM SOLUTIONS CONCENTRADOS LTDA.              </t>
  </si>
  <si>
    <t>ZAZ TRANSPORTES</t>
  </si>
  <si>
    <t>/115414</t>
  </si>
  <si>
    <t xml:space="preserve">351604-1\351603-1                                                                                                                                                                                                                                              </t>
  </si>
  <si>
    <t>SHIPMENT 3582476 N/Q AROMA SALGADO</t>
  </si>
  <si>
    <t>35211257695405000109570050001154141007263850</t>
  </si>
  <si>
    <t xml:space="preserve">DAN VIGOR INDUSTRIA E COMERCIO DE L               </t>
  </si>
  <si>
    <t>/115415</t>
  </si>
  <si>
    <t xml:space="preserve">351586-1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</si>
  <si>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3582240 N/Q AROMA SALGADO</t>
  </si>
  <si>
    <t>35211257695405000109570050001154151007263865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</si>
  <si>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</si>
  <si>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</si>
  <si>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</si>
  <si>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</si>
  <si>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/115495</t>
  </si>
  <si>
    <t xml:space="preserve">351646-1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</si>
  <si>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3584023 AROMA DOCE QUIMICO</t>
  </si>
  <si>
    <t>35211257695405000109570050001154951007264730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</si>
  <si>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</si>
  <si>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</si>
  <si>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</si>
  <si>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</si>
  <si>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/115496</t>
  </si>
  <si>
    <t xml:space="preserve">351652-1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</si>
  <si>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3584024 AROMA DOCE ONU 1197/3</t>
  </si>
  <si>
    <t>35211257695405000109570050001154961007264746</t>
  </si>
  <si>
    <t>SWEET DISTRIBUIDORA</t>
  </si>
  <si>
    <t xml:space="preserve"> IMPORTACAO E EXPORTACAO DE CO</t>
  </si>
  <si>
    <t>/115497</t>
  </si>
  <si>
    <t xml:space="preserve">351650-1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</si>
  <si>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3583344  PERFUME</t>
  </si>
  <si>
    <t>35211257695405000109570050001154971007264751</t>
  </si>
  <si>
    <t>/115498</t>
  </si>
  <si>
    <t xml:space="preserve">351645-1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</si>
  <si>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3583345 PERFUME ONU 3082/9</t>
  </si>
  <si>
    <t>35211257695405000109570050001154981007264767</t>
  </si>
  <si>
    <t>23/12/2021</t>
  </si>
  <si>
    <t xml:space="preserve">META FOODS PRODUTOS ALIMENTICIOS S.A              </t>
  </si>
  <si>
    <t xml:space="preserve">Aracariguama                                      </t>
  </si>
  <si>
    <t>/115499</t>
  </si>
  <si>
    <t xml:space="preserve">351649-1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</si>
  <si>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3584027 PERFUME N Q</t>
  </si>
  <si>
    <t>35211257695405000109570050001154991007264772</t>
  </si>
  <si>
    <t xml:space="preserve">PANDURATA ALIMENTOS LTDA.                         </t>
  </si>
  <si>
    <t xml:space="preserve">GUARULHOS                                         </t>
  </si>
  <si>
    <t>/115500</t>
  </si>
  <si>
    <t xml:space="preserve">351647-1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</si>
  <si>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3584022  AROMA N/Q</t>
  </si>
  <si>
    <t>35211257695405000109570050001155001007264783</t>
  </si>
  <si>
    <t xml:space="preserve">BRF TATUI                                         </t>
  </si>
  <si>
    <t xml:space="preserve">TATUI                                             </t>
  </si>
  <si>
    <t>/115501</t>
  </si>
  <si>
    <t xml:space="preserve">351648-1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</si>
  <si>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3584010</t>
  </si>
  <si>
    <t>35211257695405000109570050001155011007264799</t>
  </si>
  <si>
    <t>/115502</t>
  </si>
  <si>
    <t xml:space="preserve">351718-1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</si>
  <si>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3584534</t>
  </si>
  <si>
    <t>35211257695405000109570050001155021007264800</t>
  </si>
  <si>
    <t>/115503</t>
  </si>
  <si>
    <t xml:space="preserve">351653-1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</si>
  <si>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3584021 AROMA SALGADO N/Q</t>
  </si>
  <si>
    <t>35211257695405000109570050001155031007264815</t>
  </si>
  <si>
    <t xml:space="preserve">CLOROETIL SOLVENTES ACETICOS S/A.                 </t>
  </si>
  <si>
    <t xml:space="preserve">MOGI-MIRIM                                        </t>
  </si>
  <si>
    <t>/115536</t>
  </si>
  <si>
    <t xml:space="preserve">15974-1\15973-1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</si>
  <si>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35211257695405000109570050001155361007264956</t>
  </si>
  <si>
    <t>/115571</t>
  </si>
  <si>
    <t xml:space="preserve">351832-1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</si>
  <si>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3585495 AROMA N/Q</t>
  </si>
  <si>
    <t>35211257695405000109570050001155711007265293</t>
  </si>
  <si>
    <t xml:space="preserve">LIPSON COSMETICOS LTDA                            </t>
  </si>
  <si>
    <t>/115572</t>
  </si>
  <si>
    <t xml:space="preserve">351847-1\351846-1\351845-1                                                                                                                                                                                                                                     </t>
  </si>
  <si>
    <t>SHIPMENT 3585538 PERFUME QUIMICO ONU 3082/99</t>
  </si>
  <si>
    <t>35211257695405000109570050001155721007265304</t>
  </si>
  <si>
    <t xml:space="preserve">TOTAL QUIMICA LTDA                                </t>
  </si>
  <si>
    <t xml:space="preserve">EMBU                                              </t>
  </si>
  <si>
    <t>/115573</t>
  </si>
  <si>
    <t xml:space="preserve">351860-1\351840-1\351839-1                                                                                                                                                                                                                                     </t>
  </si>
  <si>
    <t>SHIPMENT 2585540 AROMA QUIMICO ONU 3082/9</t>
  </si>
  <si>
    <t>35211257695405000109570050001155731007265310</t>
  </si>
  <si>
    <t>/115574</t>
  </si>
  <si>
    <t xml:space="preserve">351835-1\351834-1                                                                                                                                                                                                                                              </t>
  </si>
  <si>
    <t>SHIPMENT 2585540 AROMA DOCE N/Q</t>
  </si>
  <si>
    <t>35211257695405000109570050001155741007265325</t>
  </si>
  <si>
    <t xml:space="preserve">WICKBOLD &amp; NOSSO PAO IND. ALIM. LTDA              </t>
  </si>
  <si>
    <t>/115575</t>
  </si>
  <si>
    <t xml:space="preserve">351831-1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</si>
  <si>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3585517 AROMA N/Q</t>
  </si>
  <si>
    <t>35211257695405000109570050001155751007265330</t>
  </si>
  <si>
    <t xml:space="preserve">WICKBOLD E NOSSO PAO INDS. ALIMENTICIAS LTDA.     </t>
  </si>
  <si>
    <t xml:space="preserve">Hortolandia                                       </t>
  </si>
  <si>
    <t>/115576</t>
  </si>
  <si>
    <t xml:space="preserve">351838-1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</si>
  <si>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3585516 AROMA SALGADO N/Q</t>
  </si>
  <si>
    <t>35211257695405000109570050001155761007265346</t>
  </si>
  <si>
    <t>/115577</t>
  </si>
  <si>
    <t xml:space="preserve">351833-1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</si>
  <si>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V AROMA N/Q</t>
  </si>
  <si>
    <t>35211257695405000109570050001155771007265351</t>
  </si>
  <si>
    <t xml:space="preserve">CHOCOLATES GAROTO S/A.                            </t>
  </si>
  <si>
    <t xml:space="preserve">Vila Velha                                        </t>
  </si>
  <si>
    <t>ES</t>
  </si>
  <si>
    <t>/115578</t>
  </si>
  <si>
    <t xml:space="preserve">351836-1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</si>
  <si>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3585493 AROMA DOCE N/Q</t>
  </si>
  <si>
    <t>35211257695405000109570050001155781007265367</t>
  </si>
  <si>
    <t xml:space="preserve">CARINO INGREDIENTES LTDA                          </t>
  </si>
  <si>
    <t>TRANSPORTADORA SABIA DE MARILIA LTDA</t>
  </si>
  <si>
    <t>/115579</t>
  </si>
  <si>
    <t xml:space="preserve">351852-1                                                                                                                                                                                                                                                       </t>
  </si>
  <si>
    <t>AROMA DOCE N/Q</t>
  </si>
  <si>
    <t>35211257695405000109570050001155791007265372</t>
  </si>
  <si>
    <t>/115580</t>
  </si>
  <si>
    <t xml:space="preserve">351813-1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</si>
  <si>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3585518 AROMA SALGADO N/Q</t>
  </si>
  <si>
    <t>35211257695405000109570050001155801007265381</t>
  </si>
  <si>
    <t xml:space="preserve">AGROPECUARIA TUIUTI S.A. MATRIZ                   </t>
  </si>
  <si>
    <t>RODOLUKI LOGISTICA E TRANSPORTES LTDA</t>
  </si>
  <si>
    <t>/115581</t>
  </si>
  <si>
    <t xml:space="preserve">351848-1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</si>
  <si>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3586163 PERFUME N/Q</t>
  </si>
  <si>
    <t>35211257695405000109570050001155811007265397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</si>
  <si>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</si>
  <si>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</si>
  <si>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</si>
  <si>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/115582</t>
  </si>
  <si>
    <t xml:space="preserve">351844-1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</si>
  <si>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3585537 PERFUME N/Q</t>
  </si>
  <si>
    <t>35211257695405000109570050001155821007265408</t>
  </si>
  <si>
    <t xml:space="preserve">SOBEL IND. E COM.                                 </t>
  </si>
  <si>
    <t>/115583</t>
  </si>
  <si>
    <t xml:space="preserve">351842-1\351841-1                                                                                                                                                                                                                                              </t>
  </si>
  <si>
    <t>SHIPMENT 3585700 PEPRFUME ONU 1169/3</t>
  </si>
  <si>
    <t>35211257695405000109570050001155831007265413</t>
  </si>
  <si>
    <t>/115584</t>
  </si>
  <si>
    <t xml:space="preserve">351850-1\351843-1                                                                                                                                                                                                                                              </t>
  </si>
  <si>
    <t>SHIPMENT 3585700 PERFUME ONU 1169/3</t>
  </si>
  <si>
    <t>35211257695405000109570050001155841007265429</t>
  </si>
  <si>
    <t>/115585</t>
  </si>
  <si>
    <t xml:space="preserve">351859-1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</si>
  <si>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35816185 AROMA DOCE ONU 2920/8</t>
  </si>
  <si>
    <t>35211257695405000109570050001155851007265434</t>
  </si>
  <si>
    <t xml:space="preserve">SEARA ALIMENTOS LTDA                              </t>
  </si>
  <si>
    <t>/115586</t>
  </si>
  <si>
    <t xml:space="preserve">351814-1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</si>
  <si>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2585780 AROMA QUIMICO ONU 2920/8</t>
  </si>
  <si>
    <t>35211257695405000109570050001155861007265440</t>
  </si>
  <si>
    <t xml:space="preserve">ASA INDUSTRIA E COMERCIO LTDA                     </t>
  </si>
  <si>
    <t>/115587</t>
  </si>
  <si>
    <t xml:space="preserve">351837-1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</si>
  <si>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3585520 PERFUME N/Q</t>
  </si>
  <si>
    <t>35211257695405000109570050001155871007265455</t>
  </si>
  <si>
    <t>/115709</t>
  </si>
  <si>
    <t xml:space="preserve">351847-1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</si>
  <si>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3585538 PERFUME QUIMICO ONU 3082/99 ZCAR</t>
  </si>
  <si>
    <t>35211257695405000109570050001157091007265832</t>
  </si>
  <si>
    <t xml:space="preserve">PROCTER GAMBLE - LOUVEIRA                         </t>
  </si>
  <si>
    <t>/115727</t>
  </si>
  <si>
    <t xml:space="preserve">352007-1\352006-1                                                                                                                                                                                                                                              </t>
  </si>
  <si>
    <t>SHIPMENT 3587512 ZTRA</t>
  </si>
  <si>
    <t>35211257695405000109570050001157271007265997</t>
  </si>
  <si>
    <t xml:space="preserve">VA SOUZA VEGABOM                                  </t>
  </si>
  <si>
    <t xml:space="preserve">CAMPINAS                                          </t>
  </si>
  <si>
    <t>/115729</t>
  </si>
  <si>
    <t xml:space="preserve">351954-1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</si>
  <si>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3587167 PERFUME N Q ZTRA ENTREGA NO ENDEREÇO RUA ANTONIO CARLOS AMARAL 1581 SATELITE 1 CAMPINAS - SP</t>
  </si>
  <si>
    <t>35211257695405000109570050001157291007266009</t>
  </si>
  <si>
    <t>28/12/2021</t>
  </si>
  <si>
    <t xml:space="preserve">CHOCOLATES GAROTO SA                              </t>
  </si>
  <si>
    <t xml:space="preserve">Cacapava                                          </t>
  </si>
  <si>
    <t>/115730</t>
  </si>
  <si>
    <t xml:space="preserve">351952-1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</si>
  <si>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3587166 PERFUME N/Q ZTRA</t>
  </si>
  <si>
    <t>35211257695405000109570050001157301007266018</t>
  </si>
  <si>
    <t>/115731</t>
  </si>
  <si>
    <t xml:space="preserve">351958-1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</si>
  <si>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3587331 AROMA DOCE N/Q ZTRA</t>
  </si>
  <si>
    <t>35211257695405000109570050001157311007266023</t>
  </si>
  <si>
    <t xml:space="preserve">LACTALIS DO BRASIL                                </t>
  </si>
  <si>
    <t xml:space="preserve">Bom Conselho                                      </t>
  </si>
  <si>
    <t>/115732</t>
  </si>
  <si>
    <t xml:space="preserve">351979-1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</si>
  <si>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3587406 AROMA DOCE ONU 1197/3 ZTRA</t>
  </si>
  <si>
    <t>35211257695405000109570050001157321007266039</t>
  </si>
  <si>
    <t>BRAZILIAN DRINKS INDUSTRIA</t>
  </si>
  <si>
    <t xml:space="preserve"> COMERCIO E EXPORTACAO </t>
  </si>
  <si>
    <t xml:space="preserve">SAO CAETANO DO SUL                                </t>
  </si>
  <si>
    <t>/115733</t>
  </si>
  <si>
    <t xml:space="preserve">351971-1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</si>
  <si>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3587375 PERFUME ONU 1197/3 ZTRA</t>
  </si>
  <si>
    <t>35211257695405000109570050001157331007266044</t>
  </si>
  <si>
    <t>/115734</t>
  </si>
  <si>
    <t xml:space="preserve">351963-1\351962-1                                                                                                                                                                                                                                              </t>
  </si>
  <si>
    <t>SHIPMENT 3587168 ARMA DOCE ONU 2920/8 ZTRA</t>
  </si>
  <si>
    <t>35211257695405000109570050001157341007266050</t>
  </si>
  <si>
    <t>/115735</t>
  </si>
  <si>
    <t xml:space="preserve">351957-1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</si>
  <si>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3587332 AROMA SALGADO ONU 2920/8 ZTRA</t>
  </si>
  <si>
    <t>35211257695405000109570050001157351007266065</t>
  </si>
  <si>
    <t>/115755</t>
  </si>
  <si>
    <t xml:space="preserve">1162695-1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</si>
  <si>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35211257695405000109570050001157551007266300</t>
  </si>
  <si>
    <t xml:space="preserve">MATTOSO EXTRATOS NATURAIS LTDA                    </t>
  </si>
  <si>
    <t>/115762</t>
  </si>
  <si>
    <t xml:space="preserve">351953-1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</si>
  <si>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3587144 ZTRA</t>
  </si>
  <si>
    <t>35211257695405000109570050001157621007266330</t>
  </si>
  <si>
    <t>27/12/2021</t>
  </si>
  <si>
    <t>/115770</t>
  </si>
  <si>
    <t xml:space="preserve">352099-1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</si>
  <si>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3588847 ZTRA AROMA SALGADO ONU 2924 3</t>
  </si>
  <si>
    <t>35211257695405000109570050001157701007266439</t>
  </si>
  <si>
    <t xml:space="preserve">LATICINIOS BELA VISTA LTDA                        </t>
  </si>
  <si>
    <t xml:space="preserve">Bela Vista de Goias                               </t>
  </si>
  <si>
    <t>ZERO GRAU LOGISTICA LTDA</t>
  </si>
  <si>
    <t>/115771</t>
  </si>
  <si>
    <t xml:space="preserve">352066-1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</si>
  <si>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3588477 ZTRA AROMA DOCE ONU N1197 3</t>
  </si>
  <si>
    <t>35211257695405000109570050001157711007266444</t>
  </si>
  <si>
    <t>/115772</t>
  </si>
  <si>
    <t xml:space="preserve">352063-1\352062-1\352061-1\352060-1\352059-1\352058-1                                                                                                                                                                                                          </t>
  </si>
  <si>
    <t>SHIPMENT 3588432 ZTRA AROMA DOCE N Q</t>
  </si>
  <si>
    <t>35211257695405000109570050001157721007266450</t>
  </si>
  <si>
    <t>/115776</t>
  </si>
  <si>
    <t xml:space="preserve">352067-1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</si>
  <si>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3588478 ZTRA</t>
  </si>
  <si>
    <t>35211257695405000109570050001157761007266491</t>
  </si>
  <si>
    <t>/115777</t>
  </si>
  <si>
    <t xml:space="preserve">352057-1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</si>
  <si>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3588538 ZTRA</t>
  </si>
  <si>
    <t>35211257695405000109570050001157771007266502</t>
  </si>
  <si>
    <t>/115778</t>
  </si>
  <si>
    <t xml:space="preserve">352065-1\352064-1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</si>
  <si>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3588476 ZTRA</t>
  </si>
  <si>
    <t>35211257695405000109570050001157781007266518</t>
  </si>
  <si>
    <t xml:space="preserve">BEVFOODS INDUSTRIA E COMERCIO DE AIDTIVOS LTDA    </t>
  </si>
  <si>
    <t>/115792</t>
  </si>
  <si>
    <t xml:space="preserve">352117-1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</si>
  <si>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3590103 ZTRA</t>
  </si>
  <si>
    <t>35211257695405000109570050001157921007266991</t>
  </si>
  <si>
    <t xml:space="preserve">COSMED - ANAPOLIS II                              </t>
  </si>
  <si>
    <t xml:space="preserve">Anapolis                                          </t>
  </si>
  <si>
    <t>TRANS WAR - CAMPINAS</t>
  </si>
  <si>
    <t>/115793</t>
  </si>
  <si>
    <t xml:space="preserve">352103-1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</si>
  <si>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3590104 ZTRA</t>
  </si>
  <si>
    <t>35211257695405000109570050001157931007267006</t>
  </si>
  <si>
    <t xml:space="preserve">ENOVA FOODS S.A                                   </t>
  </si>
  <si>
    <t xml:space="preserve">CATANDUVA                                         </t>
  </si>
  <si>
    <t>BOSS EXPRESS CARGAS</t>
  </si>
  <si>
    <t>/115794</t>
  </si>
  <si>
    <t xml:space="preserve">352123-1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</si>
  <si>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3590150 - ZTRA</t>
  </si>
  <si>
    <t>35211257695405000109570050001157941007267011</t>
  </si>
  <si>
    <t>/115821</t>
  </si>
  <si>
    <t>SHIPMENT 3587144 ZCAR</t>
  </si>
  <si>
    <t>35211257695405000109570050001158211007267193</t>
  </si>
  <si>
    <t>29/12/2021</t>
  </si>
  <si>
    <t>/115849</t>
  </si>
  <si>
    <t xml:space="preserve">352150-1\352149-1\352148-1                                                                                                                                                                                                                                     </t>
  </si>
  <si>
    <t>SHIPMENT 3590867 AROMA SALGADO N/Q ZTRA</t>
  </si>
  <si>
    <t>35211257695405000109570050001158491007267763</t>
  </si>
  <si>
    <t>/115850</t>
  </si>
  <si>
    <t xml:space="preserve">352152-1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</si>
  <si>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3590845 AROMA SALGADO N/Q ZTRA</t>
  </si>
  <si>
    <t>35211257695405000109570050001158501007267772</t>
  </si>
  <si>
    <t>/115851</t>
  </si>
  <si>
    <t xml:space="preserve">352146-1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</si>
  <si>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3590868 AROMA SALGADO N/Q ZTRA</t>
  </si>
  <si>
    <t>35211257695405000109570050001158511007267788</t>
  </si>
  <si>
    <t>/115852</t>
  </si>
  <si>
    <t xml:space="preserve">352155-1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</si>
  <si>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3590866 AEOMA SALGADO N/Q ZTRA</t>
  </si>
  <si>
    <t>35211257695405000109570050001158521007267815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</si>
  <si>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</si>
  <si>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</si>
  <si>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</si>
  <si>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/115853</t>
  </si>
  <si>
    <t xml:space="preserve">352153-1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</si>
  <si>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3590869 AROMA DOCE ONU 1197 3 ZTRA</t>
  </si>
  <si>
    <t>35211257695405000109570050001158531007267847</t>
  </si>
  <si>
    <t>/115854</t>
  </si>
  <si>
    <t xml:space="preserve">352147-1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</si>
  <si>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3590867 AROMA DOCE ONU 1197/3 ZTRA</t>
  </si>
  <si>
    <t>35211257695405000109570050001158541007267879</t>
  </si>
  <si>
    <t>/115855</t>
  </si>
  <si>
    <t xml:space="preserve">352141-1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</si>
  <si>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3590844 PERFUME ONU 3082/9 ZTRA</t>
  </si>
  <si>
    <t>35211257695405000109570050001158551007267892</t>
  </si>
  <si>
    <t>/115856</t>
  </si>
  <si>
    <t xml:space="preserve">352156-1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</si>
  <si>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3590866 AROMA DOCE ONU 1197/3 ZTRA</t>
  </si>
  <si>
    <t>35211257695405000109570050001158561007267920</t>
  </si>
  <si>
    <t>/115864</t>
  </si>
  <si>
    <t xml:space="preserve">352172-1\352170-1                                                                                                                                                                                                                                              </t>
  </si>
  <si>
    <t>SHIPMENT 3591576 AROMA ZTRA</t>
  </si>
  <si>
    <t>35211257695405000109570050001158641007268170</t>
  </si>
  <si>
    <t>30/12/2021</t>
  </si>
  <si>
    <t xml:space="preserve">PERFETTO ALIMENTOS LTDA                           </t>
  </si>
  <si>
    <t xml:space="preserve">Patrocinio Paulista                               </t>
  </si>
  <si>
    <t>PERFETTO ALIMENTOS LTDA</t>
  </si>
  <si>
    <t>/115865</t>
  </si>
  <si>
    <t xml:space="preserve">352189-1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</si>
  <si>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3591588 - AROMA - ZTRA</t>
  </si>
  <si>
    <t>35211257695405000109570050001158651007268186</t>
  </si>
  <si>
    <t>/115866</t>
  </si>
  <si>
    <t xml:space="preserve">352171-1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</si>
  <si>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3591571 - AROMA - ZTRA</t>
  </si>
  <si>
    <t>35211257695405000109570050001158661007268191</t>
  </si>
  <si>
    <t>/115867</t>
  </si>
  <si>
    <t xml:space="preserve">352158-1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</si>
  <si>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3591575 - AROMA - ZTRA</t>
  </si>
  <si>
    <t>35211257695405000109570050001158671007268210</t>
  </si>
  <si>
    <t>/115868</t>
  </si>
  <si>
    <t xml:space="preserve">352176-1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</si>
  <si>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3591574 - AROMA - ZTRA</t>
  </si>
  <si>
    <t>35211257695405000109570050001158681007268226</t>
  </si>
  <si>
    <t>/115869</t>
  </si>
  <si>
    <t xml:space="preserve">352161-1\352160-1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</si>
  <si>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3591570 - AROMA - ZTRA</t>
  </si>
  <si>
    <t>35211257695405000109570050001158691007268231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</si>
  <si>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</si>
  <si>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</si>
  <si>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</si>
  <si>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/115870</t>
  </si>
  <si>
    <t xml:space="preserve">352159-1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</si>
  <si>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3591573 - AROMA - ZTRA</t>
  </si>
  <si>
    <t>35211257695405000109570050001158701007268240</t>
  </si>
  <si>
    <t>/115871</t>
  </si>
  <si>
    <t xml:space="preserve">352162-1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</si>
  <si>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3591572 - AROMA - ZTRA</t>
  </si>
  <si>
    <t>35211257695405000109570050001158711007268256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</si>
  <si>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</si>
  <si>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</si>
  <si>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</si>
  <si>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/115872</t>
  </si>
  <si>
    <t xml:space="preserve">352174-1\352173-1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</si>
  <si>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3591567 - AROMA - ZTRA</t>
  </si>
  <si>
    <t>35211257695405000109570050001158721007268261</t>
  </si>
  <si>
    <t>/115873</t>
  </si>
  <si>
    <t xml:space="preserve">352169-1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</si>
  <si>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3591569 - AROMA - ZTRA</t>
  </si>
  <si>
    <t>35211257695405000109570050001158731007268277</t>
  </si>
  <si>
    <t xml:space="preserve">BIMBO DO BRASIL LTDA                              </t>
  </si>
  <si>
    <t>/115874</t>
  </si>
  <si>
    <t xml:space="preserve">352163-1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</si>
  <si>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3591568 - AROMA - ZTRA</t>
  </si>
  <si>
    <t>35211257695405000109570050001158741007268282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</si>
  <si>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</si>
  <si>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</si>
  <si>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</si>
  <si>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</si>
  <si>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/115875</t>
  </si>
  <si>
    <t xml:space="preserve">352168-1\352167-1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</si>
  <si>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3591505 - PERFUME - ONU 3082 RISCO 9 - ZTRA</t>
  </si>
  <si>
    <t>35211257695405000109570050001158751007268298</t>
  </si>
  <si>
    <t>/115876</t>
  </si>
  <si>
    <t xml:space="preserve">352178-1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</si>
  <si>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3591579 - AROMA QUIM. - ONU 1197 RISCO 3 - ZTRA</t>
  </si>
  <si>
    <t>35211257695405000109570050001158761007268309</t>
  </si>
  <si>
    <t>06/01/2022</t>
  </si>
  <si>
    <t>/115877</t>
  </si>
  <si>
    <t xml:space="preserve">352175-1\352166-1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</si>
  <si>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3591567 - AROMA QUIM. - ONU 1197 RISCO 3 - ZTRA</t>
  </si>
  <si>
    <t>35211257695405000109570050001158771007268314</t>
  </si>
  <si>
    <t>/115878</t>
  </si>
  <si>
    <t xml:space="preserve">352177-1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</si>
  <si>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3591576 - AROMA QUIM. - ONU DIVERSOS - ZTRA</t>
  </si>
  <si>
    <t>35211257695405000109570050001158781007268320</t>
  </si>
  <si>
    <t>/115879</t>
  </si>
  <si>
    <t xml:space="preserve">352186-1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</si>
  <si>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3591574 - AROMA QUIMICO - ONU 1760 RISCO 8 - ZTRA</t>
  </si>
  <si>
    <t>35211257695405000109570050001158791007268335</t>
  </si>
  <si>
    <t xml:space="preserve">HARUS INDUSTRIA E COMERCIO                        </t>
  </si>
  <si>
    <t xml:space="preserve">Franca                                            </t>
  </si>
  <si>
    <t>RISSO TRANSPORTES</t>
  </si>
  <si>
    <t>/115880</t>
  </si>
  <si>
    <t xml:space="preserve">352190-1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</si>
  <si>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3591623 - QUIM. - ONU 3082 RISCO 9 - ZTRA</t>
  </si>
  <si>
    <t>35211257695405000109570050001158801007268344</t>
  </si>
  <si>
    <t xml:space="preserve">MONDELEZ BRASIL LTDA                              </t>
  </si>
  <si>
    <t xml:space="preserve">Curitiba                                          </t>
  </si>
  <si>
    <t>PR</t>
  </si>
  <si>
    <t>TECPET TRANSPORTES E SERVICOS LTDA</t>
  </si>
  <si>
    <t>/115882</t>
  </si>
  <si>
    <t xml:space="preserve">352187-1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</si>
  <si>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3591622 - AROMA - ZTRA</t>
  </si>
  <si>
    <t>35211257695405000109570050001158821007268209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</si>
</sst>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0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3579493</v>
      </c>
      <c r="M3" s="4">
        <v>159.24</v>
      </c>
      <c r="N3" s="4">
        <v>23432.99</v>
      </c>
      <c r="O3" s="4">
        <v>83.63</v>
      </c>
      <c r="P3" s="4">
        <v>0.0</v>
      </c>
      <c r="Q3" s="4">
        <v>14.53</v>
      </c>
      <c r="R3" s="4">
        <f>S3-W3-O3-P3-Q3</f>
        <v>1.7763568394003E-15</v>
      </c>
      <c r="S3" s="4">
        <v>111.55</v>
      </c>
      <c r="T3" s="1">
        <v>82922</v>
      </c>
      <c r="U3" s="2" t="s">
        <v>36</v>
      </c>
      <c r="V3" s="2" t="s">
        <v>37</v>
      </c>
      <c r="W3" s="2">
        <v>13.39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3579499</v>
      </c>
      <c r="M4" s="9">
        <v>132.7</v>
      </c>
      <c r="N4" s="9">
        <v>84294.53</v>
      </c>
      <c r="O4" s="9">
        <v>48.63</v>
      </c>
      <c r="P4" s="9">
        <v>0.0</v>
      </c>
      <c r="Q4" s="9">
        <v>52.26</v>
      </c>
      <c r="R4" s="9">
        <f>S4-W4-O4-P4-Q4</f>
        <v>0</v>
      </c>
      <c r="S4" s="9">
        <v>114.65</v>
      </c>
      <c r="T4" s="6">
        <v>82922</v>
      </c>
      <c r="U4" s="7" t="s">
        <v>44</v>
      </c>
      <c r="V4" s="7" t="s">
        <v>45</v>
      </c>
      <c r="W4" s="7">
        <v>13.76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3579500</v>
      </c>
      <c r="M5" s="4">
        <v>31.91</v>
      </c>
      <c r="N5" s="4">
        <v>40939.39</v>
      </c>
      <c r="O5" s="4">
        <v>36.68</v>
      </c>
      <c r="P5" s="4">
        <v>0.0</v>
      </c>
      <c r="Q5" s="4">
        <v>25.38</v>
      </c>
      <c r="R5" s="4">
        <f>S5-W5-O5-P5-Q5</f>
        <v>-3.5527136788005E-15</v>
      </c>
      <c r="S5" s="4">
        <v>70.52</v>
      </c>
      <c r="T5" s="1">
        <v>82922</v>
      </c>
      <c r="U5" s="2" t="s">
        <v>50</v>
      </c>
      <c r="V5" s="2" t="s">
        <v>51</v>
      </c>
      <c r="W5" s="2">
        <v>8.46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54</v>
      </c>
      <c r="H6" s="7" t="s">
        <v>55</v>
      </c>
      <c r="I6" s="6" t="s">
        <v>56</v>
      </c>
      <c r="J6" s="8">
        <v>5</v>
      </c>
      <c r="K6" s="7" t="s">
        <v>57</v>
      </c>
      <c r="L6" s="6">
        <v>3579491</v>
      </c>
      <c r="M6" s="9">
        <v>79.5</v>
      </c>
      <c r="N6" s="9">
        <v>7200.9</v>
      </c>
      <c r="O6" s="9">
        <v>36.68</v>
      </c>
      <c r="P6" s="9">
        <v>0.0</v>
      </c>
      <c r="Q6" s="9">
        <v>4.46</v>
      </c>
      <c r="R6" s="9">
        <f>S6-W6-O6-P6-Q6</f>
        <v>8.8817841970013E-16</v>
      </c>
      <c r="S6" s="9">
        <v>46.75</v>
      </c>
      <c r="T6" s="6">
        <v>82922</v>
      </c>
      <c r="U6" s="7" t="s">
        <v>58</v>
      </c>
      <c r="V6" s="7" t="s">
        <v>59</v>
      </c>
      <c r="W6" s="7">
        <v>5.61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62</v>
      </c>
      <c r="H7" s="2" t="s">
        <v>63</v>
      </c>
      <c r="I7" s="1" t="s">
        <v>64</v>
      </c>
      <c r="J7" s="3">
        <v>5</v>
      </c>
      <c r="K7" s="2" t="s">
        <v>65</v>
      </c>
      <c r="L7" s="1">
        <v>3579506</v>
      </c>
      <c r="M7" s="4">
        <v>391.8</v>
      </c>
      <c r="N7" s="4">
        <v>41792.4</v>
      </c>
      <c r="O7" s="4">
        <v>114.86</v>
      </c>
      <c r="P7" s="4">
        <v>0.0</v>
      </c>
      <c r="Q7" s="4">
        <v>25.91</v>
      </c>
      <c r="R7" s="4">
        <f>S7-W7-O7-P7-Q7</f>
        <v>1.0658141036402E-14</v>
      </c>
      <c r="S7" s="4">
        <v>159.97</v>
      </c>
      <c r="T7" s="1">
        <v>82922</v>
      </c>
      <c r="U7" s="2" t="s">
        <v>66</v>
      </c>
      <c r="V7" s="2" t="s">
        <v>67</v>
      </c>
      <c r="W7" s="2">
        <v>19.2</v>
      </c>
      <c r="X7" s="3">
        <v>57695405000109</v>
      </c>
      <c r="Y7" s="5">
        <v>12.0</v>
      </c>
      <c r="Z7" s="1">
        <v>5352</v>
      </c>
      <c r="AA7" s="1" t="s">
        <v>68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69</v>
      </c>
      <c r="F8" s="7" t="s">
        <v>47</v>
      </c>
      <c r="G8" s="6" t="s">
        <v>31</v>
      </c>
      <c r="H8" s="7" t="s">
        <v>70</v>
      </c>
      <c r="I8" s="6" t="s">
        <v>71</v>
      </c>
      <c r="J8" s="8">
        <v>5</v>
      </c>
      <c r="K8" s="7" t="s">
        <v>72</v>
      </c>
      <c r="L8" s="6">
        <v>3579486</v>
      </c>
      <c r="M8" s="9">
        <v>26.54</v>
      </c>
      <c r="N8" s="9">
        <v>9458.14</v>
      </c>
      <c r="O8" s="9">
        <v>36.68</v>
      </c>
      <c r="P8" s="9">
        <v>0.0</v>
      </c>
      <c r="Q8" s="9">
        <v>5.86</v>
      </c>
      <c r="R8" s="9">
        <f>S8-W8-O8-P8-Q8</f>
        <v>6.2172489379009E-15</v>
      </c>
      <c r="S8" s="9">
        <v>48.34</v>
      </c>
      <c r="T8" s="6">
        <v>82922</v>
      </c>
      <c r="U8" s="7" t="s">
        <v>73</v>
      </c>
      <c r="V8" s="7" t="s">
        <v>74</v>
      </c>
      <c r="W8" s="7">
        <v>5.8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77</v>
      </c>
      <c r="H9" s="2" t="s">
        <v>78</v>
      </c>
      <c r="I9" s="1" t="s">
        <v>79</v>
      </c>
      <c r="J9" s="3">
        <v>5</v>
      </c>
      <c r="K9" s="2" t="s">
        <v>80</v>
      </c>
      <c r="L9" s="1">
        <v>3579487</v>
      </c>
      <c r="M9" s="4">
        <v>26.54</v>
      </c>
      <c r="N9" s="4">
        <v>7058.73</v>
      </c>
      <c r="O9" s="4">
        <v>438.07</v>
      </c>
      <c r="P9" s="4">
        <v>0.0</v>
      </c>
      <c r="Q9" s="4">
        <v>4.38</v>
      </c>
      <c r="R9" s="4">
        <f>S9-W9-O9-P9-Q9</f>
        <v>-4.4408920985006E-15</v>
      </c>
      <c r="S9" s="4">
        <v>502.78</v>
      </c>
      <c r="T9" s="1">
        <v>82922</v>
      </c>
      <c r="U9" s="2" t="s">
        <v>81</v>
      </c>
      <c r="V9" s="2" t="s">
        <v>82</v>
      </c>
      <c r="W9" s="2">
        <v>60.33</v>
      </c>
      <c r="X9" s="3">
        <v>57695405000109</v>
      </c>
      <c r="Y9" s="5">
        <v>12.0</v>
      </c>
      <c r="Z9" s="1">
        <v>5352</v>
      </c>
      <c r="AA9" s="1" t="s">
        <v>38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83</v>
      </c>
      <c r="F10" s="7" t="s">
        <v>84</v>
      </c>
      <c r="G10" s="6" t="s">
        <v>31</v>
      </c>
      <c r="H10" s="7"/>
      <c r="I10" s="6" t="s">
        <v>85</v>
      </c>
      <c r="J10" s="8">
        <v>5</v>
      </c>
      <c r="K10" s="7" t="s">
        <v>86</v>
      </c>
      <c r="L10" s="6">
        <v>3579508</v>
      </c>
      <c r="M10" s="9">
        <v>771.28</v>
      </c>
      <c r="N10" s="9">
        <v>69412.82</v>
      </c>
      <c r="O10" s="9">
        <v>198.15</v>
      </c>
      <c r="P10" s="9">
        <v>0.0</v>
      </c>
      <c r="Q10" s="9">
        <v>43.04</v>
      </c>
      <c r="R10" s="9">
        <f>S10-W10-O10-P10-Q10</f>
        <v>-7.105427357601E-15</v>
      </c>
      <c r="S10" s="9">
        <v>274.08</v>
      </c>
      <c r="T10" s="6">
        <v>82922</v>
      </c>
      <c r="U10" s="7" t="s">
        <v>87</v>
      </c>
      <c r="V10" s="7" t="s">
        <v>88</v>
      </c>
      <c r="W10" s="7">
        <v>32.89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89</v>
      </c>
      <c r="F11" s="2" t="s">
        <v>90</v>
      </c>
      <c r="G11" s="1" t="s">
        <v>31</v>
      </c>
      <c r="H11" s="2" t="s">
        <v>91</v>
      </c>
      <c r="I11" s="1" t="s">
        <v>92</v>
      </c>
      <c r="J11" s="3">
        <v>5</v>
      </c>
      <c r="K11" s="2" t="s">
        <v>93</v>
      </c>
      <c r="L11" s="1">
        <v>3579509</v>
      </c>
      <c r="M11" s="4">
        <v>114.0</v>
      </c>
      <c r="N11" s="4">
        <v>8592.6</v>
      </c>
      <c r="O11" s="4">
        <v>41.84</v>
      </c>
      <c r="P11" s="4">
        <v>0.0</v>
      </c>
      <c r="Q11" s="4">
        <v>5.33</v>
      </c>
      <c r="R11" s="4">
        <f>S11-W11-O11-P11-Q11</f>
        <v>-1.7763568394003E-15</v>
      </c>
      <c r="S11" s="4">
        <v>53.6</v>
      </c>
      <c r="T11" s="1">
        <v>82922</v>
      </c>
      <c r="U11" s="2" t="s">
        <v>94</v>
      </c>
      <c r="V11" s="2" t="s">
        <v>95</v>
      </c>
      <c r="W11" s="2">
        <v>6.43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96</v>
      </c>
      <c r="F12" s="7" t="s">
        <v>97</v>
      </c>
      <c r="G12" s="6" t="s">
        <v>31</v>
      </c>
      <c r="H12" s="7"/>
      <c r="I12" s="6" t="s">
        <v>98</v>
      </c>
      <c r="J12" s="8">
        <v>5</v>
      </c>
      <c r="K12" s="7" t="s">
        <v>99</v>
      </c>
      <c r="L12" s="6">
        <v>3579510</v>
      </c>
      <c r="M12" s="9">
        <v>52.8</v>
      </c>
      <c r="N12" s="9">
        <v>18239.7</v>
      </c>
      <c r="O12" s="9">
        <v>58.17</v>
      </c>
      <c r="P12" s="9">
        <v>0.0</v>
      </c>
      <c r="Q12" s="9">
        <v>11.31</v>
      </c>
      <c r="R12" s="9">
        <f>S12-W12-O12-P12-Q12</f>
        <v>1.7763568394003E-15</v>
      </c>
      <c r="S12" s="9">
        <v>78.95</v>
      </c>
      <c r="T12" s="6">
        <v>82922</v>
      </c>
      <c r="U12" s="7" t="s">
        <v>100</v>
      </c>
      <c r="V12" s="7" t="s">
        <v>101</v>
      </c>
      <c r="W12" s="7">
        <v>9.47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103</v>
      </c>
      <c r="G13" s="1" t="s">
        <v>31</v>
      </c>
      <c r="H13" s="2" t="s">
        <v>104</v>
      </c>
      <c r="I13" s="1" t="s">
        <v>105</v>
      </c>
      <c r="J13" s="3">
        <v>5</v>
      </c>
      <c r="K13" s="2" t="s">
        <v>106</v>
      </c>
      <c r="L13" s="1">
        <v>3579649</v>
      </c>
      <c r="M13" s="4">
        <v>21.54</v>
      </c>
      <c r="N13" s="4">
        <v>10528.96</v>
      </c>
      <c r="O13" s="4">
        <v>36.68</v>
      </c>
      <c r="P13" s="4">
        <v>0.0</v>
      </c>
      <c r="Q13" s="4">
        <v>6.53</v>
      </c>
      <c r="R13" s="4">
        <f>S13-W13-O13-P13-Q13</f>
        <v>8.8817841970013E-16</v>
      </c>
      <c r="S13" s="4">
        <v>49.1</v>
      </c>
      <c r="T13" s="1">
        <v>82922</v>
      </c>
      <c r="U13" s="2" t="s">
        <v>107</v>
      </c>
      <c r="V13" s="2" t="s">
        <v>108</v>
      </c>
      <c r="W13" s="2">
        <v>5.89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109</v>
      </c>
      <c r="F14" s="7" t="s">
        <v>47</v>
      </c>
      <c r="G14" s="6" t="s">
        <v>31</v>
      </c>
      <c r="H14" s="7" t="s">
        <v>70</v>
      </c>
      <c r="I14" s="6" t="s">
        <v>110</v>
      </c>
      <c r="J14" s="8">
        <v>5</v>
      </c>
      <c r="K14" s="7" t="s">
        <v>111</v>
      </c>
      <c r="L14" s="6">
        <v>3579488</v>
      </c>
      <c r="M14" s="9">
        <v>888.0</v>
      </c>
      <c r="N14" s="9">
        <v>41383.38</v>
      </c>
      <c r="O14" s="9">
        <v>251.79</v>
      </c>
      <c r="P14" s="9">
        <v>0.0</v>
      </c>
      <c r="Q14" s="9">
        <v>25.66</v>
      </c>
      <c r="R14" s="9">
        <f>S14-W14-O14-P14-Q14</f>
        <v>-3.5527136788005E-15</v>
      </c>
      <c r="S14" s="9">
        <v>315.28</v>
      </c>
      <c r="T14" s="6">
        <v>82922</v>
      </c>
      <c r="U14" s="7" t="s">
        <v>112</v>
      </c>
      <c r="V14" s="7" t="s">
        <v>113</v>
      </c>
      <c r="W14" s="7">
        <v>37.83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114</v>
      </c>
      <c r="D15" s="1" t="s">
        <v>31</v>
      </c>
      <c r="E15" s="2" t="s">
        <v>115</v>
      </c>
      <c r="F15" s="2" t="s">
        <v>30</v>
      </c>
      <c r="G15" s="1" t="s">
        <v>31</v>
      </c>
      <c r="H15" s="2"/>
      <c r="I15" s="1" t="s">
        <v>116</v>
      </c>
      <c r="J15" s="3">
        <v>5</v>
      </c>
      <c r="K15" s="2" t="s">
        <v>117</v>
      </c>
      <c r="L15" s="1">
        <v>3579748</v>
      </c>
      <c r="M15" s="4">
        <v>218.2</v>
      </c>
      <c r="N15" s="4">
        <v>25083.16</v>
      </c>
      <c r="O15" s="4">
        <v>72.01</v>
      </c>
      <c r="P15" s="4">
        <v>0.0</v>
      </c>
      <c r="Q15" s="4">
        <v>15.55</v>
      </c>
      <c r="R15" s="4">
        <f>S15-W15-O15-P15-Q15</f>
        <v>-3.5527136788005E-15</v>
      </c>
      <c r="S15" s="4">
        <v>99.5</v>
      </c>
      <c r="T15" s="1">
        <v>82922</v>
      </c>
      <c r="U15" s="2" t="s">
        <v>118</v>
      </c>
      <c r="V15" s="2" t="s">
        <v>119</v>
      </c>
      <c r="W15" s="2">
        <v>11.94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3579533</v>
      </c>
      <c r="M16" s="9">
        <v>105.6</v>
      </c>
      <c r="N16" s="9">
        <v>14013.17</v>
      </c>
      <c r="O16" s="9">
        <v>38.76</v>
      </c>
      <c r="P16" s="9">
        <v>0.0</v>
      </c>
      <c r="Q16" s="9">
        <v>8.69</v>
      </c>
      <c r="R16" s="9">
        <f>S16-W16-O16-P16-Q16</f>
        <v>5.3290705182008E-15</v>
      </c>
      <c r="S16" s="9">
        <v>53.92</v>
      </c>
      <c r="T16" s="6">
        <v>82922</v>
      </c>
      <c r="U16" s="7" t="s">
        <v>124</v>
      </c>
      <c r="V16" s="7" t="s">
        <v>125</v>
      </c>
      <c r="W16" s="7">
        <v>6.47</v>
      </c>
      <c r="X16" s="8">
        <v>57695405000109</v>
      </c>
      <c r="Y16" s="10">
        <v>12.0</v>
      </c>
      <c r="Z16" s="6">
        <v>5352</v>
      </c>
      <c r="AA16" s="6" t="s">
        <v>38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31</v>
      </c>
      <c r="H17" s="2"/>
      <c r="I17" s="1" t="s">
        <v>128</v>
      </c>
      <c r="J17" s="3">
        <v>5</v>
      </c>
      <c r="K17" s="2" t="s">
        <v>129</v>
      </c>
      <c r="L17" s="1">
        <v>3574715</v>
      </c>
      <c r="M17" s="4">
        <v>53.95</v>
      </c>
      <c r="N17" s="4">
        <v>25860.42</v>
      </c>
      <c r="O17" s="4">
        <v>275.0</v>
      </c>
      <c r="P17" s="4">
        <v>0.0</v>
      </c>
      <c r="Q17" s="4">
        <v>0.0</v>
      </c>
      <c r="R17" s="4">
        <f>S17-W17-O17-P17-Q17</f>
        <v>0</v>
      </c>
      <c r="S17" s="4">
        <v>312.5</v>
      </c>
      <c r="T17" s="1">
        <v>82924</v>
      </c>
      <c r="U17" s="2" t="s">
        <v>130</v>
      </c>
      <c r="V17" s="2" t="s">
        <v>131</v>
      </c>
      <c r="W17" s="2">
        <v>37.5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38</v>
      </c>
      <c r="B18" s="7" t="s">
        <v>29</v>
      </c>
      <c r="C18" s="7" t="s">
        <v>30</v>
      </c>
      <c r="D18" s="6" t="s">
        <v>31</v>
      </c>
      <c r="E18" s="7" t="s">
        <v>132</v>
      </c>
      <c r="F18" s="7" t="s">
        <v>133</v>
      </c>
      <c r="G18" s="6" t="s">
        <v>77</v>
      </c>
      <c r="H18" s="7"/>
      <c r="I18" s="6" t="s">
        <v>134</v>
      </c>
      <c r="J18" s="8">
        <v>5</v>
      </c>
      <c r="K18" s="7" t="s">
        <v>135</v>
      </c>
      <c r="L18" s="6">
        <v>3581309</v>
      </c>
      <c r="M18" s="9">
        <v>212.32</v>
      </c>
      <c r="N18" s="9">
        <v>79112.0</v>
      </c>
      <c r="O18" s="9">
        <v>880.0</v>
      </c>
      <c r="P18" s="9">
        <v>0.0</v>
      </c>
      <c r="Q18" s="9">
        <v>49.05</v>
      </c>
      <c r="R18" s="9">
        <f>S18-W18-O18-P18-Q18</f>
        <v>-4.2632564145606E-14</v>
      </c>
      <c r="S18" s="9">
        <v>1055.74</v>
      </c>
      <c r="T18" s="6">
        <v>82922</v>
      </c>
      <c r="U18" s="7" t="s">
        <v>136</v>
      </c>
      <c r="V18" s="7" t="s">
        <v>137</v>
      </c>
      <c r="W18" s="7">
        <v>126.69</v>
      </c>
      <c r="X18" s="8">
        <v>57695405000109</v>
      </c>
      <c r="Y18" s="10">
        <v>12.0</v>
      </c>
      <c r="Z18" s="6">
        <v>6352</v>
      </c>
      <c r="AA18" s="6" t="s">
        <v>38</v>
      </c>
    </row>
    <row r="19" spans="1:28">
      <c r="A19" s="1" t="s">
        <v>38</v>
      </c>
      <c r="B19" s="2" t="s">
        <v>29</v>
      </c>
      <c r="C19" s="2" t="s">
        <v>30</v>
      </c>
      <c r="D19" s="1" t="s">
        <v>31</v>
      </c>
      <c r="E19" s="2" t="s">
        <v>138</v>
      </c>
      <c r="F19" s="2" t="s">
        <v>139</v>
      </c>
      <c r="G19" s="1" t="s">
        <v>31</v>
      </c>
      <c r="H19" s="2"/>
      <c r="I19" s="1" t="s">
        <v>140</v>
      </c>
      <c r="J19" s="3">
        <v>5</v>
      </c>
      <c r="K19" s="2" t="s">
        <v>141</v>
      </c>
      <c r="L19" s="1">
        <v>3580698</v>
      </c>
      <c r="M19" s="4">
        <v>105.6</v>
      </c>
      <c r="N19" s="4">
        <v>25865.36</v>
      </c>
      <c r="O19" s="4">
        <v>55.55</v>
      </c>
      <c r="P19" s="4">
        <v>0.0</v>
      </c>
      <c r="Q19" s="4">
        <v>16.04</v>
      </c>
      <c r="R19" s="4">
        <f>S19-W19-O19-P19-Q19</f>
        <v>275</v>
      </c>
      <c r="S19" s="4">
        <v>393.85</v>
      </c>
      <c r="T19" s="1">
        <v>82922</v>
      </c>
      <c r="U19" s="2" t="s">
        <v>142</v>
      </c>
      <c r="V19" s="2" t="s">
        <v>143</v>
      </c>
      <c r="W19" s="2">
        <v>47.26</v>
      </c>
      <c r="X19" s="3">
        <v>57695405000109</v>
      </c>
      <c r="Y19" s="5">
        <v>12.0</v>
      </c>
      <c r="Z19" s="1">
        <v>5352</v>
      </c>
      <c r="AA19" s="1" t="s">
        <v>144</v>
      </c>
    </row>
    <row r="20" spans="1:28">
      <c r="A20" s="6" t="s">
        <v>38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146</v>
      </c>
      <c r="G20" s="6" t="s">
        <v>31</v>
      </c>
      <c r="H20" s="7"/>
      <c r="I20" s="6" t="s">
        <v>147</v>
      </c>
      <c r="J20" s="8">
        <v>5</v>
      </c>
      <c r="K20" s="7" t="s">
        <v>148</v>
      </c>
      <c r="L20" s="6">
        <v>3580697</v>
      </c>
      <c r="M20" s="9">
        <v>961.0</v>
      </c>
      <c r="N20" s="9">
        <v>102501.65</v>
      </c>
      <c r="O20" s="9">
        <v>845.31</v>
      </c>
      <c r="P20" s="9">
        <v>0.0</v>
      </c>
      <c r="Q20" s="9">
        <v>63.55</v>
      </c>
      <c r="R20" s="9">
        <f>S20-W20-O20-P20-Q20</f>
        <v>-4.2632564145606E-14</v>
      </c>
      <c r="S20" s="9">
        <v>1032.8</v>
      </c>
      <c r="T20" s="6">
        <v>82922</v>
      </c>
      <c r="U20" s="7" t="s">
        <v>149</v>
      </c>
      <c r="V20" s="7" t="s">
        <v>150</v>
      </c>
      <c r="W20" s="7">
        <v>123.94</v>
      </c>
      <c r="X20" s="8">
        <v>57695405000109</v>
      </c>
      <c r="Y20" s="10">
        <v>12.0</v>
      </c>
      <c r="Z20" s="6">
        <v>5352</v>
      </c>
      <c r="AA20" s="6" t="s">
        <v>151</v>
      </c>
    </row>
    <row r="21" spans="1:28">
      <c r="A21" s="1" t="s">
        <v>38</v>
      </c>
      <c r="B21" s="2" t="s">
        <v>29</v>
      </c>
      <c r="C21" s="2" t="s">
        <v>30</v>
      </c>
      <c r="D21" s="1" t="s">
        <v>31</v>
      </c>
      <c r="E21" s="2" t="s">
        <v>39</v>
      </c>
      <c r="F21" s="2" t="s">
        <v>40</v>
      </c>
      <c r="G21" s="1" t="s">
        <v>31</v>
      </c>
      <c r="H21" s="2" t="s">
        <v>41</v>
      </c>
      <c r="I21" s="1" t="s">
        <v>152</v>
      </c>
      <c r="J21" s="3">
        <v>5</v>
      </c>
      <c r="K21" s="2" t="s">
        <v>153</v>
      </c>
      <c r="L21" s="1">
        <v>3580696</v>
      </c>
      <c r="M21" s="4">
        <v>1660.84</v>
      </c>
      <c r="N21" s="4">
        <v>315176.09</v>
      </c>
      <c r="O21" s="4">
        <v>365.42</v>
      </c>
      <c r="P21" s="4">
        <v>0.0</v>
      </c>
      <c r="Q21" s="4">
        <v>195.41</v>
      </c>
      <c r="R21" s="4">
        <f>S21-W21-O21-P21-Q21</f>
        <v>-8.5265128291212E-14</v>
      </c>
      <c r="S21" s="4">
        <v>637.31</v>
      </c>
      <c r="T21" s="1">
        <v>82922</v>
      </c>
      <c r="U21" s="2" t="s">
        <v>154</v>
      </c>
      <c r="V21" s="2" t="s">
        <v>155</v>
      </c>
      <c r="W21" s="2">
        <v>76.48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28">
      <c r="A22" s="6" t="s">
        <v>38</v>
      </c>
      <c r="B22" s="7" t="s">
        <v>29</v>
      </c>
      <c r="C22" s="7" t="s">
        <v>30</v>
      </c>
      <c r="D22" s="6" t="s">
        <v>31</v>
      </c>
      <c r="E22" s="7" t="s">
        <v>69</v>
      </c>
      <c r="F22" s="7" t="s">
        <v>47</v>
      </c>
      <c r="G22" s="6" t="s">
        <v>31</v>
      </c>
      <c r="H22" s="7"/>
      <c r="I22" s="6" t="s">
        <v>156</v>
      </c>
      <c r="J22" s="8">
        <v>5</v>
      </c>
      <c r="K22" s="7" t="s">
        <v>157</v>
      </c>
      <c r="L22" s="6">
        <v>3580683</v>
      </c>
      <c r="M22" s="9">
        <v>212.32</v>
      </c>
      <c r="N22" s="9">
        <v>7415.84</v>
      </c>
      <c r="O22" s="9">
        <v>101.36</v>
      </c>
      <c r="P22" s="9">
        <v>0.0</v>
      </c>
      <c r="Q22" s="9">
        <v>4.6</v>
      </c>
      <c r="R22" s="9">
        <f>S22-W22-O22-P22-Q22</f>
        <v>-5.3290705182008E-15</v>
      </c>
      <c r="S22" s="9">
        <v>120.41</v>
      </c>
      <c r="T22" s="6">
        <v>82922</v>
      </c>
      <c r="U22" s="7" t="s">
        <v>158</v>
      </c>
      <c r="V22" s="7" t="s">
        <v>159</v>
      </c>
      <c r="W22" s="7">
        <v>14.45</v>
      </c>
      <c r="X22" s="8">
        <v>57695405000109</v>
      </c>
      <c r="Y22" s="10">
        <v>12.0</v>
      </c>
      <c r="Z22" s="6">
        <v>5352</v>
      </c>
      <c r="AA22" s="6" t="s">
        <v>144</v>
      </c>
    </row>
    <row r="23" spans="1:28">
      <c r="A23" s="1" t="s">
        <v>38</v>
      </c>
      <c r="B23" s="2" t="s">
        <v>29</v>
      </c>
      <c r="C23" s="2" t="s">
        <v>30</v>
      </c>
      <c r="D23" s="1" t="s">
        <v>31</v>
      </c>
      <c r="E23" s="2" t="s">
        <v>160</v>
      </c>
      <c r="F23" s="2" t="s">
        <v>161</v>
      </c>
      <c r="G23" s="1" t="s">
        <v>31</v>
      </c>
      <c r="H23" s="2" t="s">
        <v>162</v>
      </c>
      <c r="I23" s="1" t="s">
        <v>163</v>
      </c>
      <c r="J23" s="3">
        <v>5</v>
      </c>
      <c r="K23" s="2" t="s">
        <v>164</v>
      </c>
      <c r="L23" s="1">
        <v>3580330</v>
      </c>
      <c r="M23" s="4">
        <v>477.72</v>
      </c>
      <c r="N23" s="4">
        <v>23410.31</v>
      </c>
      <c r="O23" s="4">
        <v>139.91</v>
      </c>
      <c r="P23" s="4">
        <v>0.0</v>
      </c>
      <c r="Q23" s="4">
        <v>14.51</v>
      </c>
      <c r="R23" s="4">
        <f>S23-W23-O23-P23-Q23</f>
        <v>-8.8817841970013E-15</v>
      </c>
      <c r="S23" s="4">
        <v>175.48</v>
      </c>
      <c r="T23" s="1">
        <v>82922</v>
      </c>
      <c r="U23" s="2" t="s">
        <v>165</v>
      </c>
      <c r="V23" s="2" t="s">
        <v>166</v>
      </c>
      <c r="W23" s="2">
        <v>21.06</v>
      </c>
      <c r="X23" s="3">
        <v>57695405000109</v>
      </c>
      <c r="Y23" s="5">
        <v>12.0</v>
      </c>
      <c r="Z23" s="1">
        <v>5352</v>
      </c>
      <c r="AA23" s="1" t="s">
        <v>38</v>
      </c>
    </row>
    <row r="24" spans="1:28">
      <c r="A24" s="6" t="s">
        <v>38</v>
      </c>
      <c r="B24" s="7" t="s">
        <v>29</v>
      </c>
      <c r="C24" s="7" t="s">
        <v>30</v>
      </c>
      <c r="D24" s="6" t="s">
        <v>31</v>
      </c>
      <c r="E24" s="7" t="s">
        <v>160</v>
      </c>
      <c r="F24" s="7" t="s">
        <v>161</v>
      </c>
      <c r="G24" s="6" t="s">
        <v>31</v>
      </c>
      <c r="H24" s="7" t="s">
        <v>162</v>
      </c>
      <c r="I24" s="6" t="s">
        <v>167</v>
      </c>
      <c r="J24" s="8">
        <v>5</v>
      </c>
      <c r="K24" s="7" t="s">
        <v>168</v>
      </c>
      <c r="L24" s="6">
        <v>3580684</v>
      </c>
      <c r="M24" s="9">
        <v>265.4</v>
      </c>
      <c r="N24" s="9">
        <v>7750.52</v>
      </c>
      <c r="O24" s="9">
        <v>126.64</v>
      </c>
      <c r="P24" s="9">
        <v>0.0</v>
      </c>
      <c r="Q24" s="9">
        <v>4.81</v>
      </c>
      <c r="R24" s="9">
        <f>S24-W24-O24-P24-Q24</f>
        <v>-1.1546319456102E-14</v>
      </c>
      <c r="S24" s="9">
        <v>149.38</v>
      </c>
      <c r="T24" s="6">
        <v>82922</v>
      </c>
      <c r="U24" s="7" t="s">
        <v>169</v>
      </c>
      <c r="V24" s="7" t="s">
        <v>170</v>
      </c>
      <c r="W24" s="7">
        <v>17.93</v>
      </c>
      <c r="X24" s="8">
        <v>57695405000109</v>
      </c>
      <c r="Y24" s="10">
        <v>12.0</v>
      </c>
      <c r="Z24" s="6">
        <v>5352</v>
      </c>
      <c r="AA24" s="6" t="s">
        <v>38</v>
      </c>
    </row>
    <row r="25" spans="1:28">
      <c r="A25" s="1" t="s">
        <v>38</v>
      </c>
      <c r="B25" s="2" t="s">
        <v>29</v>
      </c>
      <c r="C25" s="2" t="s">
        <v>30</v>
      </c>
      <c r="D25" s="1" t="s">
        <v>31</v>
      </c>
      <c r="E25" s="2" t="s">
        <v>171</v>
      </c>
      <c r="F25" s="2" t="s">
        <v>172</v>
      </c>
      <c r="G25" s="1" t="s">
        <v>31</v>
      </c>
      <c r="H25" s="2"/>
      <c r="I25" s="1" t="s">
        <v>173</v>
      </c>
      <c r="J25" s="3">
        <v>5</v>
      </c>
      <c r="K25" s="2" t="s">
        <v>174</v>
      </c>
      <c r="L25" s="1">
        <v>3580699</v>
      </c>
      <c r="M25" s="4">
        <v>2.87</v>
      </c>
      <c r="N25" s="4">
        <v>5622.79</v>
      </c>
      <c r="O25" s="4">
        <v>36.68</v>
      </c>
      <c r="P25" s="4">
        <v>0.0</v>
      </c>
      <c r="Q25" s="4">
        <v>3.49</v>
      </c>
      <c r="R25" s="4">
        <f>S25-W25-O25-P25-Q25</f>
        <v>1.7763568394003E-15</v>
      </c>
      <c r="S25" s="4">
        <v>45.65</v>
      </c>
      <c r="T25" s="1">
        <v>82922</v>
      </c>
      <c r="U25" s="2" t="s">
        <v>175</v>
      </c>
      <c r="V25" s="2" t="s">
        <v>176</v>
      </c>
      <c r="W25" s="2">
        <v>5.48</v>
      </c>
      <c r="X25" s="3">
        <v>57695405000109</v>
      </c>
      <c r="Y25" s="5">
        <v>12.0</v>
      </c>
      <c r="Z25" s="1">
        <v>5352</v>
      </c>
      <c r="AA25" s="1" t="s">
        <v>38</v>
      </c>
    </row>
    <row r="26" spans="1:28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177</v>
      </c>
      <c r="F26" s="7" t="s">
        <v>178</v>
      </c>
      <c r="G26" s="6" t="s">
        <v>31</v>
      </c>
      <c r="H26" s="7"/>
      <c r="I26" s="6" t="s">
        <v>179</v>
      </c>
      <c r="J26" s="8">
        <v>5</v>
      </c>
      <c r="K26" s="7" t="s">
        <v>180</v>
      </c>
      <c r="L26" s="6">
        <v>3580936</v>
      </c>
      <c r="M26" s="9">
        <v>212.0</v>
      </c>
      <c r="N26" s="9">
        <v>609053.2</v>
      </c>
      <c r="O26" s="9">
        <v>69.96</v>
      </c>
      <c r="P26" s="9">
        <v>0.0</v>
      </c>
      <c r="Q26" s="9">
        <v>377.61</v>
      </c>
      <c r="R26" s="9">
        <f>S26-W26-O26-P26-Q26</f>
        <v>5.6843418860808E-14</v>
      </c>
      <c r="S26" s="9">
        <v>508.6</v>
      </c>
      <c r="T26" s="6">
        <v>82922</v>
      </c>
      <c r="U26" s="7" t="s">
        <v>181</v>
      </c>
      <c r="V26" s="7" t="s">
        <v>182</v>
      </c>
      <c r="W26" s="7">
        <v>61.03</v>
      </c>
      <c r="X26" s="8">
        <v>57695405000109</v>
      </c>
      <c r="Y26" s="10">
        <v>12.0</v>
      </c>
      <c r="Z26" s="6">
        <v>5352</v>
      </c>
      <c r="AA26" s="6" t="s">
        <v>38</v>
      </c>
    </row>
    <row r="27" spans="1:28">
      <c r="A27" s="1" t="s">
        <v>38</v>
      </c>
      <c r="B27" s="2" t="s">
        <v>183</v>
      </c>
      <c r="C27" s="2" t="s">
        <v>184</v>
      </c>
      <c r="D27" s="1" t="s">
        <v>31</v>
      </c>
      <c r="E27" s="2" t="s">
        <v>29</v>
      </c>
      <c r="F27" s="2" t="s">
        <v>30</v>
      </c>
      <c r="G27" s="1" t="s">
        <v>31</v>
      </c>
      <c r="H27" s="2"/>
      <c r="I27" s="1" t="s">
        <v>185</v>
      </c>
      <c r="J27" s="3">
        <v>5</v>
      </c>
      <c r="K27" s="2" t="s">
        <v>186</v>
      </c>
      <c r="L27" s="1"/>
      <c r="M27" s="4">
        <v>323.2</v>
      </c>
      <c r="N27" s="4">
        <v>15712.93</v>
      </c>
      <c r="O27" s="4">
        <v>250.0</v>
      </c>
      <c r="P27" s="4">
        <v>23.6</v>
      </c>
      <c r="Q27" s="4">
        <v>11.8</v>
      </c>
      <c r="R27" s="4">
        <f>S27-W27-O27-P27-Q27</f>
        <v>5.9</v>
      </c>
      <c r="S27" s="4">
        <v>331.02</v>
      </c>
      <c r="T27" s="1">
        <v>82922</v>
      </c>
      <c r="U27" s="2" t="s">
        <v>187</v>
      </c>
      <c r="V27" s="2" t="s">
        <v>188</v>
      </c>
      <c r="W27" s="2">
        <v>39.72</v>
      </c>
      <c r="X27" s="3">
        <v>57695405000109</v>
      </c>
      <c r="Y27" s="5">
        <v>12.0</v>
      </c>
      <c r="Z27" s="1">
        <v>5352</v>
      </c>
      <c r="AA27" s="1" t="s">
        <v>38</v>
      </c>
    </row>
    <row r="28" spans="1:28">
      <c r="A28" s="6" t="s">
        <v>38</v>
      </c>
      <c r="B28" s="7" t="s">
        <v>183</v>
      </c>
      <c r="C28" s="7" t="s">
        <v>184</v>
      </c>
      <c r="D28" s="6" t="s">
        <v>31</v>
      </c>
      <c r="E28" s="7" t="s">
        <v>29</v>
      </c>
      <c r="F28" s="7" t="s">
        <v>30</v>
      </c>
      <c r="G28" s="6" t="s">
        <v>31</v>
      </c>
      <c r="H28" s="7"/>
      <c r="I28" s="6" t="s">
        <v>189</v>
      </c>
      <c r="J28" s="8">
        <v>5</v>
      </c>
      <c r="K28" s="7" t="s">
        <v>186</v>
      </c>
      <c r="L28" s="6"/>
      <c r="M28" s="9">
        <v>323.2</v>
      </c>
      <c r="N28" s="9">
        <v>15712.93</v>
      </c>
      <c r="O28" s="9">
        <v>148.6</v>
      </c>
      <c r="P28" s="9">
        <v>0.0</v>
      </c>
      <c r="Q28" s="9">
        <v>11.8</v>
      </c>
      <c r="R28" s="9">
        <f>S28-W28-O28-P28-Q28</f>
        <v>14.38</v>
      </c>
      <c r="S28" s="9">
        <v>198.61</v>
      </c>
      <c r="T28" s="6">
        <v>82923</v>
      </c>
      <c r="U28" s="7" t="s">
        <v>187</v>
      </c>
      <c r="V28" s="7" t="s">
        <v>190</v>
      </c>
      <c r="W28" s="7">
        <v>23.83</v>
      </c>
      <c r="X28" s="8">
        <v>57695405000109</v>
      </c>
      <c r="Y28" s="10">
        <v>12.0</v>
      </c>
      <c r="Z28" s="6">
        <v>5352</v>
      </c>
      <c r="AA28" s="6" t="s">
        <v>144</v>
      </c>
    </row>
    <row r="29" spans="1:28">
      <c r="A29" s="1" t="s">
        <v>144</v>
      </c>
      <c r="B29" s="2" t="s">
        <v>29</v>
      </c>
      <c r="C29" s="2" t="s">
        <v>30</v>
      </c>
      <c r="D29" s="1" t="s">
        <v>31</v>
      </c>
      <c r="E29" s="2" t="s">
        <v>191</v>
      </c>
      <c r="F29" s="2" t="s">
        <v>192</v>
      </c>
      <c r="G29" s="1" t="s">
        <v>31</v>
      </c>
      <c r="H29" s="2"/>
      <c r="I29" s="1" t="s">
        <v>193</v>
      </c>
      <c r="J29" s="3">
        <v>5</v>
      </c>
      <c r="K29" s="2" t="s">
        <v>194</v>
      </c>
      <c r="L29" s="1"/>
      <c r="M29" s="4">
        <v>76.37</v>
      </c>
      <c r="N29" s="4">
        <v>23985.47</v>
      </c>
      <c r="O29" s="4">
        <v>52.4</v>
      </c>
      <c r="P29" s="4">
        <v>0.0</v>
      </c>
      <c r="Q29" s="4">
        <v>14.87</v>
      </c>
      <c r="R29" s="4">
        <f>S29-W29-O29-P29-Q29</f>
        <v>-1.7763568394003E-15</v>
      </c>
      <c r="S29" s="4">
        <v>76.44</v>
      </c>
      <c r="T29" s="1">
        <v>82922</v>
      </c>
      <c r="U29" s="2" t="s">
        <v>195</v>
      </c>
      <c r="V29" s="2" t="s">
        <v>196</v>
      </c>
      <c r="W29" s="2">
        <v>9.17</v>
      </c>
      <c r="X29" s="3">
        <v>57695405000109</v>
      </c>
      <c r="Y29" s="5">
        <v>12.0</v>
      </c>
      <c r="Z29" s="1">
        <v>5352</v>
      </c>
      <c r="AA29" s="1" t="s">
        <v>197</v>
      </c>
    </row>
    <row r="30" spans="1:28">
      <c r="A30" s="6" t="s">
        <v>144</v>
      </c>
      <c r="B30" s="7" t="s">
        <v>29</v>
      </c>
      <c r="C30" s="7" t="s">
        <v>30</v>
      </c>
      <c r="D30" s="6" t="s">
        <v>31</v>
      </c>
      <c r="E30" s="7" t="s">
        <v>198</v>
      </c>
      <c r="F30" s="7" t="s">
        <v>199</v>
      </c>
      <c r="G30" s="6" t="s">
        <v>31</v>
      </c>
      <c r="H30" s="7"/>
      <c r="I30" s="6" t="s">
        <v>200</v>
      </c>
      <c r="J30" s="8">
        <v>5</v>
      </c>
      <c r="K30" s="7" t="s">
        <v>201</v>
      </c>
      <c r="L30" s="6">
        <v>3582494</v>
      </c>
      <c r="M30" s="9">
        <v>7251.8</v>
      </c>
      <c r="N30" s="9">
        <v>711987.74</v>
      </c>
      <c r="O30" s="9">
        <v>1895.35</v>
      </c>
      <c r="P30" s="9">
        <v>0.0</v>
      </c>
      <c r="Q30" s="9">
        <v>441.43</v>
      </c>
      <c r="R30" s="9">
        <f>S30-W30-O30-P30-Q30</f>
        <v>250</v>
      </c>
      <c r="S30" s="9">
        <v>2939.52</v>
      </c>
      <c r="T30" s="6">
        <v>82922</v>
      </c>
      <c r="U30" s="7" t="s">
        <v>202</v>
      </c>
      <c r="V30" s="7" t="s">
        <v>203</v>
      </c>
      <c r="W30" s="7">
        <v>352.74</v>
      </c>
      <c r="X30" s="8">
        <v>57695405000109</v>
      </c>
      <c r="Y30" s="10">
        <v>12.0</v>
      </c>
      <c r="Z30" s="6">
        <v>5352</v>
      </c>
      <c r="AA30" s="6" t="s">
        <v>197</v>
      </c>
    </row>
    <row r="31" spans="1:28">
      <c r="A31" s="1" t="s">
        <v>144</v>
      </c>
      <c r="B31" s="2" t="s">
        <v>29</v>
      </c>
      <c r="C31" s="2" t="s">
        <v>30</v>
      </c>
      <c r="D31" s="1" t="s">
        <v>31</v>
      </c>
      <c r="E31" s="2" t="s">
        <v>204</v>
      </c>
      <c r="F31" s="2" t="s">
        <v>205</v>
      </c>
      <c r="G31" s="1" t="s">
        <v>31</v>
      </c>
      <c r="H31" s="2"/>
      <c r="I31" s="1" t="s">
        <v>206</v>
      </c>
      <c r="J31" s="3">
        <v>5</v>
      </c>
      <c r="K31" s="2" t="s">
        <v>207</v>
      </c>
      <c r="L31" s="1">
        <v>3582493</v>
      </c>
      <c r="M31" s="4">
        <v>188.0</v>
      </c>
      <c r="N31" s="4">
        <v>24994.25</v>
      </c>
      <c r="O31" s="4">
        <v>69.0</v>
      </c>
      <c r="P31" s="4">
        <v>0.0</v>
      </c>
      <c r="Q31" s="4">
        <v>15.5</v>
      </c>
      <c r="R31" s="4">
        <f>S31-W31-O31-P31-Q31</f>
        <v>0</v>
      </c>
      <c r="S31" s="4">
        <v>96.02</v>
      </c>
      <c r="T31" s="1">
        <v>82922</v>
      </c>
      <c r="U31" s="2" t="s">
        <v>208</v>
      </c>
      <c r="V31" s="2" t="s">
        <v>209</v>
      </c>
      <c r="W31" s="2">
        <v>11.52</v>
      </c>
      <c r="X31" s="3">
        <v>57695405000109</v>
      </c>
      <c r="Y31" s="5">
        <v>12.0</v>
      </c>
      <c r="Z31" s="1">
        <v>5352</v>
      </c>
      <c r="AA31" s="1" t="s">
        <v>144</v>
      </c>
    </row>
    <row r="32" spans="1:28">
      <c r="A32" s="6" t="s">
        <v>144</v>
      </c>
      <c r="B32" s="7" t="s">
        <v>29</v>
      </c>
      <c r="C32" s="7" t="s">
        <v>30</v>
      </c>
      <c r="D32" s="6" t="s">
        <v>31</v>
      </c>
      <c r="E32" s="7" t="s">
        <v>210</v>
      </c>
      <c r="F32" s="7" t="s">
        <v>61</v>
      </c>
      <c r="G32" s="6" t="s">
        <v>62</v>
      </c>
      <c r="H32" s="7" t="s">
        <v>211</v>
      </c>
      <c r="I32" s="6" t="s">
        <v>212</v>
      </c>
      <c r="J32" s="8">
        <v>5</v>
      </c>
      <c r="K32" s="7" t="s">
        <v>213</v>
      </c>
      <c r="L32" s="6">
        <v>3582476</v>
      </c>
      <c r="M32" s="9">
        <v>26.54</v>
      </c>
      <c r="N32" s="9">
        <v>20163.46</v>
      </c>
      <c r="O32" s="9">
        <v>49.18</v>
      </c>
      <c r="P32" s="9">
        <v>0.0</v>
      </c>
      <c r="Q32" s="9">
        <v>12.5</v>
      </c>
      <c r="R32" s="9">
        <f>S32-W32-O32-P32-Q32</f>
        <v>7.105427357601E-15</v>
      </c>
      <c r="S32" s="9">
        <v>70.09</v>
      </c>
      <c r="T32" s="6">
        <v>82922</v>
      </c>
      <c r="U32" s="7" t="s">
        <v>214</v>
      </c>
      <c r="V32" s="7" t="s">
        <v>215</v>
      </c>
      <c r="W32" s="7">
        <v>8.41</v>
      </c>
      <c r="X32" s="8">
        <v>57695405000109</v>
      </c>
      <c r="Y32" s="10">
        <v>12.0</v>
      </c>
      <c r="Z32" s="6">
        <v>5352</v>
      </c>
      <c r="AA32" s="6" t="s">
        <v>144</v>
      </c>
    </row>
    <row r="33" spans="1:28">
      <c r="A33" s="1" t="s">
        <v>144</v>
      </c>
      <c r="B33" s="2" t="s">
        <v>29</v>
      </c>
      <c r="C33" s="2" t="s">
        <v>30</v>
      </c>
      <c r="D33" s="1" t="s">
        <v>31</v>
      </c>
      <c r="E33" s="2" t="s">
        <v>216</v>
      </c>
      <c r="F33" s="2" t="s">
        <v>178</v>
      </c>
      <c r="G33" s="1" t="s">
        <v>31</v>
      </c>
      <c r="H33" s="2"/>
      <c r="I33" s="1" t="s">
        <v>217</v>
      </c>
      <c r="J33" s="3">
        <v>5</v>
      </c>
      <c r="K33" s="2" t="s">
        <v>218</v>
      </c>
      <c r="L33" s="1">
        <v>3582240</v>
      </c>
      <c r="M33" s="4">
        <v>69.09</v>
      </c>
      <c r="N33" s="4">
        <v>38733.76</v>
      </c>
      <c r="O33" s="4">
        <v>295.74</v>
      </c>
      <c r="P33" s="4">
        <v>0.0</v>
      </c>
      <c r="Q33" s="4">
        <v>24.01</v>
      </c>
      <c r="R33" s="4">
        <f>S33-W33-O33-P33-Q33</f>
        <v>-1.0658141036402E-14</v>
      </c>
      <c r="S33" s="4">
        <v>363.35</v>
      </c>
      <c r="T33" s="1">
        <v>82922</v>
      </c>
      <c r="U33" s="2" t="s">
        <v>219</v>
      </c>
      <c r="V33" s="2" t="s">
        <v>220</v>
      </c>
      <c r="W33" s="2">
        <v>43.6</v>
      </c>
      <c r="X33" s="3">
        <v>57695405000109</v>
      </c>
      <c r="Y33" s="5">
        <v>12.0</v>
      </c>
      <c r="Z33" s="1">
        <v>5352</v>
      </c>
      <c r="AA33" s="1" t="s">
        <v>197</v>
      </c>
    </row>
    <row r="34" spans="1:28">
      <c r="A34" s="6" t="s">
        <v>197</v>
      </c>
      <c r="B34" s="7" t="s">
        <v>29</v>
      </c>
      <c r="C34" s="7" t="s">
        <v>30</v>
      </c>
      <c r="D34" s="6" t="s">
        <v>31</v>
      </c>
      <c r="E34" s="7" t="s">
        <v>221</v>
      </c>
      <c r="F34" s="7" t="s">
        <v>222</v>
      </c>
      <c r="G34" s="6" t="s">
        <v>223</v>
      </c>
      <c r="H34" s="7" t="s">
        <v>224</v>
      </c>
      <c r="I34" s="6" t="s">
        <v>225</v>
      </c>
      <c r="J34" s="8">
        <v>5</v>
      </c>
      <c r="K34" s="7" t="s">
        <v>226</v>
      </c>
      <c r="L34" s="6"/>
      <c r="M34" s="9">
        <v>212.32</v>
      </c>
      <c r="N34" s="9">
        <v>10064.76</v>
      </c>
      <c r="O34" s="9">
        <v>101.36</v>
      </c>
      <c r="P34" s="9">
        <v>0.0</v>
      </c>
      <c r="Q34" s="9">
        <v>6.24</v>
      </c>
      <c r="R34" s="9">
        <f>S34-W34-O34-P34-Q34</f>
        <v>-5.3290705182008E-15</v>
      </c>
      <c r="S34" s="9">
        <v>122.27</v>
      </c>
      <c r="T34" s="6">
        <v>82922</v>
      </c>
      <c r="U34" s="7" t="s">
        <v>227</v>
      </c>
      <c r="V34" s="7" t="s">
        <v>228</v>
      </c>
      <c r="W34" s="7">
        <v>14.67</v>
      </c>
      <c r="X34" s="8">
        <v>57695405000109</v>
      </c>
      <c r="Y34" s="10">
        <v>12.0</v>
      </c>
      <c r="Z34" s="6">
        <v>5352</v>
      </c>
      <c r="AA34" s="6" t="s">
        <v>197</v>
      </c>
    </row>
    <row r="35" spans="1:28">
      <c r="A35" s="1" t="s">
        <v>197</v>
      </c>
      <c r="B35" s="2" t="s">
        <v>29</v>
      </c>
      <c r="C35" s="2" t="s">
        <v>30</v>
      </c>
      <c r="D35" s="1" t="s">
        <v>31</v>
      </c>
      <c r="E35" s="2" t="s">
        <v>229</v>
      </c>
      <c r="F35" s="2" t="s">
        <v>230</v>
      </c>
      <c r="G35" s="1" t="s">
        <v>231</v>
      </c>
      <c r="H35" s="2" t="s">
        <v>232</v>
      </c>
      <c r="I35" s="1" t="s">
        <v>233</v>
      </c>
      <c r="J35" s="3">
        <v>5</v>
      </c>
      <c r="K35" s="2" t="s">
        <v>234</v>
      </c>
      <c r="L35" s="1">
        <v>3584024</v>
      </c>
      <c r="M35" s="4">
        <v>690.04</v>
      </c>
      <c r="N35" s="4">
        <v>50724.64</v>
      </c>
      <c r="O35" s="4">
        <v>253.23</v>
      </c>
      <c r="P35" s="4">
        <v>0.0</v>
      </c>
      <c r="Q35" s="4">
        <v>31.45</v>
      </c>
      <c r="R35" s="4">
        <f>S35-W35-O35-P35-Q35</f>
        <v>1.7763568394003E-14</v>
      </c>
      <c r="S35" s="4">
        <v>323.5</v>
      </c>
      <c r="T35" s="1">
        <v>82922</v>
      </c>
      <c r="U35" s="2" t="s">
        <v>235</v>
      </c>
      <c r="V35" s="2" t="s">
        <v>236</v>
      </c>
      <c r="W35" s="2">
        <v>38.82</v>
      </c>
      <c r="X35" s="3">
        <v>57695405000109</v>
      </c>
      <c r="Y35" s="5">
        <v>12.0</v>
      </c>
      <c r="Z35" s="1">
        <v>5352</v>
      </c>
      <c r="AA35" s="1" t="s">
        <v>197</v>
      </c>
    </row>
    <row r="36" spans="1:28">
      <c r="A36" s="6" t="s">
        <v>197</v>
      </c>
      <c r="B36" s="7" t="s">
        <v>29</v>
      </c>
      <c r="C36" s="7" t="s">
        <v>30</v>
      </c>
      <c r="D36" s="6" t="s">
        <v>31</v>
      </c>
      <c r="E36" s="7" t="s">
        <v>237</v>
      </c>
      <c r="F36" s="7" t="s">
        <v>238</v>
      </c>
      <c r="G36" s="6" t="s">
        <v>178</v>
      </c>
      <c r="H36" s="7" t="s">
        <v>31</v>
      </c>
      <c r="I36" s="6"/>
      <c r="J36" s="8" t="s">
        <v>239</v>
      </c>
      <c r="K36" s="7">
        <v>5</v>
      </c>
      <c r="L36" s="6" t="s">
        <v>240</v>
      </c>
      <c r="M36" s="9">
        <v>3583344</v>
      </c>
      <c r="N36" s="9">
        <v>26.54</v>
      </c>
      <c r="O36" s="9">
        <v>7328.41</v>
      </c>
      <c r="P36" s="9">
        <v>36.68</v>
      </c>
      <c r="Q36" s="9">
        <v>0.0</v>
      </c>
      <c r="R36" s="11">
        <f>S36-W36-O36-P36-Q36</f>
        <v>-3.5211257695405E+43</v>
      </c>
      <c r="S36" s="9"/>
      <c r="T36" s="6">
        <v>46.84</v>
      </c>
      <c r="U36" s="7">
        <v>82922</v>
      </c>
      <c r="V36" s="7" t="s">
        <v>241</v>
      </c>
      <c r="W36" s="7" t="s">
        <v>242</v>
      </c>
      <c r="X36" s="8">
        <v>5.62</v>
      </c>
      <c r="Y36" s="10">
        <v>57695405000109</v>
      </c>
      <c r="Z36" s="6">
        <v>12.0</v>
      </c>
      <c r="AA36" s="6">
        <v>5352</v>
      </c>
      <c r="AB36" t="s">
        <v>197</v>
      </c>
    </row>
    <row r="37" spans="1:28">
      <c r="A37" s="1" t="s">
        <v>197</v>
      </c>
      <c r="B37" s="2" t="s">
        <v>29</v>
      </c>
      <c r="C37" s="2" t="s">
        <v>30</v>
      </c>
      <c r="D37" s="1" t="s">
        <v>31</v>
      </c>
      <c r="E37" s="2" t="s">
        <v>60</v>
      </c>
      <c r="F37" s="2" t="s">
        <v>61</v>
      </c>
      <c r="G37" s="1" t="s">
        <v>62</v>
      </c>
      <c r="H37" s="2" t="s">
        <v>63</v>
      </c>
      <c r="I37" s="1" t="s">
        <v>243</v>
      </c>
      <c r="J37" s="3">
        <v>5</v>
      </c>
      <c r="K37" s="2" t="s">
        <v>244</v>
      </c>
      <c r="L37" s="1">
        <v>3583345</v>
      </c>
      <c r="M37" s="4">
        <v>391.8</v>
      </c>
      <c r="N37" s="4">
        <v>22928.4</v>
      </c>
      <c r="O37" s="4">
        <v>114.86</v>
      </c>
      <c r="P37" s="4">
        <v>0.0</v>
      </c>
      <c r="Q37" s="4">
        <v>14.22</v>
      </c>
      <c r="R37" s="4">
        <f>S37-W37-O37-P37-Q37</f>
        <v>1.2434497875802E-14</v>
      </c>
      <c r="S37" s="4">
        <v>146.68</v>
      </c>
      <c r="T37" s="1">
        <v>82922</v>
      </c>
      <c r="U37" s="2" t="s">
        <v>245</v>
      </c>
      <c r="V37" s="2" t="s">
        <v>246</v>
      </c>
      <c r="W37" s="2">
        <v>17.6</v>
      </c>
      <c r="X37" s="3">
        <v>57695405000109</v>
      </c>
      <c r="Y37" s="5">
        <v>12.0</v>
      </c>
      <c r="Z37" s="1">
        <v>5352</v>
      </c>
      <c r="AA37" s="1" t="s">
        <v>247</v>
      </c>
    </row>
    <row r="38" spans="1:28">
      <c r="A38" s="6" t="s">
        <v>197</v>
      </c>
      <c r="B38" s="7" t="s">
        <v>29</v>
      </c>
      <c r="C38" s="7" t="s">
        <v>30</v>
      </c>
      <c r="D38" s="6" t="s">
        <v>31</v>
      </c>
      <c r="E38" s="7" t="s">
        <v>248</v>
      </c>
      <c r="F38" s="7" t="s">
        <v>249</v>
      </c>
      <c r="G38" s="6" t="s">
        <v>31</v>
      </c>
      <c r="H38" s="7"/>
      <c r="I38" s="6" t="s">
        <v>250</v>
      </c>
      <c r="J38" s="8">
        <v>5</v>
      </c>
      <c r="K38" s="7" t="s">
        <v>251</v>
      </c>
      <c r="L38" s="6">
        <v>3584027</v>
      </c>
      <c r="M38" s="9">
        <v>53.08</v>
      </c>
      <c r="N38" s="9">
        <v>7547.6</v>
      </c>
      <c r="O38" s="9">
        <v>36.68</v>
      </c>
      <c r="P38" s="9">
        <v>0.0</v>
      </c>
      <c r="Q38" s="9">
        <v>4.68</v>
      </c>
      <c r="R38" s="9">
        <f>S38-W38-O38-P38-Q38</f>
        <v>0</v>
      </c>
      <c r="S38" s="9">
        <v>47.0</v>
      </c>
      <c r="T38" s="6">
        <v>82922</v>
      </c>
      <c r="U38" s="7" t="s">
        <v>252</v>
      </c>
      <c r="V38" s="7" t="s">
        <v>253</v>
      </c>
      <c r="W38" s="7">
        <v>5.64</v>
      </c>
      <c r="X38" s="8">
        <v>57695405000109</v>
      </c>
      <c r="Y38" s="10">
        <v>12.0</v>
      </c>
      <c r="Z38" s="6">
        <v>5352</v>
      </c>
      <c r="AA38" s="6" t="s">
        <v>68</v>
      </c>
    </row>
    <row r="39" spans="1:28">
      <c r="A39" s="1" t="s">
        <v>197</v>
      </c>
      <c r="B39" s="2" t="s">
        <v>29</v>
      </c>
      <c r="C39" s="2" t="s">
        <v>30</v>
      </c>
      <c r="D39" s="1" t="s">
        <v>31</v>
      </c>
      <c r="E39" s="2" t="s">
        <v>254</v>
      </c>
      <c r="F39" s="2" t="s">
        <v>255</v>
      </c>
      <c r="G39" s="1" t="s">
        <v>31</v>
      </c>
      <c r="H39" s="2"/>
      <c r="I39" s="1" t="s">
        <v>256</v>
      </c>
      <c r="J39" s="3">
        <v>5</v>
      </c>
      <c r="K39" s="2" t="s">
        <v>257</v>
      </c>
      <c r="L39" s="1">
        <v>3584022</v>
      </c>
      <c r="M39" s="4">
        <v>106.0</v>
      </c>
      <c r="N39" s="4">
        <v>6578.54</v>
      </c>
      <c r="O39" s="4">
        <v>38.9</v>
      </c>
      <c r="P39" s="4">
        <v>0.0</v>
      </c>
      <c r="Q39" s="4">
        <v>4.08</v>
      </c>
      <c r="R39" s="4">
        <f>S39-W39-O39-P39-Q39</f>
        <v>5.3290705182008E-15</v>
      </c>
      <c r="S39" s="4">
        <v>48.84</v>
      </c>
      <c r="T39" s="1">
        <v>82922</v>
      </c>
      <c r="U39" s="2" t="s">
        <v>258</v>
      </c>
      <c r="V39" s="2" t="s">
        <v>259</v>
      </c>
      <c r="W39" s="2">
        <v>5.86</v>
      </c>
      <c r="X39" s="3">
        <v>57695405000109</v>
      </c>
      <c r="Y39" s="5">
        <v>12.0</v>
      </c>
      <c r="Z39" s="1">
        <v>5352</v>
      </c>
      <c r="AA39" s="1" t="s">
        <v>197</v>
      </c>
    </row>
    <row r="40" spans="1:28">
      <c r="A40" s="6" t="s">
        <v>197</v>
      </c>
      <c r="B40" s="7" t="s">
        <v>29</v>
      </c>
      <c r="C40" s="7" t="s">
        <v>30</v>
      </c>
      <c r="D40" s="6" t="s">
        <v>31</v>
      </c>
      <c r="E40" s="7" t="s">
        <v>260</v>
      </c>
      <c r="F40" s="7" t="s">
        <v>261</v>
      </c>
      <c r="G40" s="6" t="s">
        <v>31</v>
      </c>
      <c r="H40" s="7" t="s">
        <v>224</v>
      </c>
      <c r="I40" s="6" t="s">
        <v>262</v>
      </c>
      <c r="J40" s="8">
        <v>5</v>
      </c>
      <c r="K40" s="7" t="s">
        <v>263</v>
      </c>
      <c r="L40" s="6">
        <v>3584010</v>
      </c>
      <c r="M40" s="9">
        <v>129.0</v>
      </c>
      <c r="N40" s="9">
        <v>30357.11</v>
      </c>
      <c r="O40" s="9">
        <v>47.34</v>
      </c>
      <c r="P40" s="9">
        <v>0.0</v>
      </c>
      <c r="Q40" s="9">
        <v>18.82</v>
      </c>
      <c r="R40" s="9">
        <f>S40-W40-O40-P40-Q40</f>
        <v>7.105427357601E-15</v>
      </c>
      <c r="S40" s="9">
        <v>75.18</v>
      </c>
      <c r="T40" s="6">
        <v>82922</v>
      </c>
      <c r="U40" s="7" t="s">
        <v>264</v>
      </c>
      <c r="V40" s="7" t="s">
        <v>265</v>
      </c>
      <c r="W40" s="7">
        <v>9.02</v>
      </c>
      <c r="X40" s="8">
        <v>57695405000109</v>
      </c>
      <c r="Y40" s="10">
        <v>12.0</v>
      </c>
      <c r="Z40" s="6">
        <v>5352</v>
      </c>
      <c r="AA40" s="6" t="s">
        <v>197</v>
      </c>
    </row>
    <row r="41" spans="1:28">
      <c r="A41" s="1" t="s">
        <v>197</v>
      </c>
      <c r="B41" s="2" t="s">
        <v>29</v>
      </c>
      <c r="C41" s="2" t="s">
        <v>30</v>
      </c>
      <c r="D41" s="1" t="s">
        <v>31</v>
      </c>
      <c r="E41" s="2" t="s">
        <v>216</v>
      </c>
      <c r="F41" s="2" t="s">
        <v>178</v>
      </c>
      <c r="G41" s="1" t="s">
        <v>31</v>
      </c>
      <c r="H41" s="2"/>
      <c r="I41" s="1" t="s">
        <v>266</v>
      </c>
      <c r="J41" s="3">
        <v>5</v>
      </c>
      <c r="K41" s="2" t="s">
        <v>267</v>
      </c>
      <c r="L41" s="1">
        <v>3584534</v>
      </c>
      <c r="M41" s="4">
        <v>108.65</v>
      </c>
      <c r="N41" s="4">
        <v>185282.47</v>
      </c>
      <c r="O41" s="4">
        <v>39.82</v>
      </c>
      <c r="P41" s="4">
        <v>0.0</v>
      </c>
      <c r="Q41" s="4">
        <v>114.88</v>
      </c>
      <c r="R41" s="4">
        <f>S41-W41-O41-P41-Q41</f>
        <v>2.8421709430404E-14</v>
      </c>
      <c r="S41" s="4">
        <v>175.8</v>
      </c>
      <c r="T41" s="1">
        <v>82922</v>
      </c>
      <c r="U41" s="2" t="s">
        <v>268</v>
      </c>
      <c r="V41" s="2" t="s">
        <v>269</v>
      </c>
      <c r="W41" s="2">
        <v>21.1</v>
      </c>
      <c r="X41" s="3">
        <v>57695405000109</v>
      </c>
      <c r="Y41" s="5">
        <v>12.0</v>
      </c>
      <c r="Z41" s="1">
        <v>5352</v>
      </c>
      <c r="AA41" s="1" t="s">
        <v>197</v>
      </c>
    </row>
    <row r="42" spans="1:28">
      <c r="A42" s="6" t="s">
        <v>197</v>
      </c>
      <c r="B42" s="7" t="s">
        <v>29</v>
      </c>
      <c r="C42" s="7" t="s">
        <v>30</v>
      </c>
      <c r="D42" s="6" t="s">
        <v>31</v>
      </c>
      <c r="E42" s="7" t="s">
        <v>229</v>
      </c>
      <c r="F42" s="7" t="s">
        <v>230</v>
      </c>
      <c r="G42" s="6" t="s">
        <v>231</v>
      </c>
      <c r="H42" s="7" t="s">
        <v>232</v>
      </c>
      <c r="I42" s="6" t="s">
        <v>270</v>
      </c>
      <c r="J42" s="8">
        <v>5</v>
      </c>
      <c r="K42" s="7" t="s">
        <v>271</v>
      </c>
      <c r="L42" s="6">
        <v>3584021</v>
      </c>
      <c r="M42" s="9">
        <v>848.0</v>
      </c>
      <c r="N42" s="9">
        <v>52415.98</v>
      </c>
      <c r="O42" s="9">
        <v>217.94</v>
      </c>
      <c r="P42" s="9">
        <v>0.0</v>
      </c>
      <c r="Q42" s="9">
        <v>32.5</v>
      </c>
      <c r="R42" s="9">
        <f>S42-W42-O42-P42-Q42</f>
        <v>-2.8421709430404E-14</v>
      </c>
      <c r="S42" s="9">
        <v>284.59</v>
      </c>
      <c r="T42" s="6">
        <v>82922</v>
      </c>
      <c r="U42" s="7" t="s">
        <v>272</v>
      </c>
      <c r="V42" s="7" t="s">
        <v>273</v>
      </c>
      <c r="W42" s="7">
        <v>34.15</v>
      </c>
      <c r="X42" s="8">
        <v>57695405000109</v>
      </c>
      <c r="Y42" s="10">
        <v>12.0</v>
      </c>
      <c r="Z42" s="6">
        <v>5352</v>
      </c>
      <c r="AA42" s="6" t="s">
        <v>197</v>
      </c>
    </row>
    <row r="43" spans="1:28">
      <c r="A43" s="1" t="s">
        <v>197</v>
      </c>
      <c r="B43" s="2" t="s">
        <v>274</v>
      </c>
      <c r="C43" s="2" t="s">
        <v>275</v>
      </c>
      <c r="D43" s="1" t="s">
        <v>31</v>
      </c>
      <c r="E43" s="2" t="s">
        <v>29</v>
      </c>
      <c r="F43" s="2" t="s">
        <v>30</v>
      </c>
      <c r="G43" s="1" t="s">
        <v>31</v>
      </c>
      <c r="H43" s="2"/>
      <c r="I43" s="1" t="s">
        <v>276</v>
      </c>
      <c r="J43" s="3">
        <v>5</v>
      </c>
      <c r="K43" s="2" t="s">
        <v>277</v>
      </c>
      <c r="L43" s="1"/>
      <c r="M43" s="4">
        <v>10060.0</v>
      </c>
      <c r="N43" s="4">
        <v>56073.0</v>
      </c>
      <c r="O43" s="4">
        <v>2965.0</v>
      </c>
      <c r="P43" s="4">
        <v>0.0</v>
      </c>
      <c r="Q43" s="4">
        <v>23.68</v>
      </c>
      <c r="R43" s="4">
        <f>S43-W43-O43-P43-Q43</f>
        <v>-1.6342482922482E-13</v>
      </c>
      <c r="S43" s="4">
        <v>3396.23</v>
      </c>
      <c r="T43" s="1">
        <v>82922</v>
      </c>
      <c r="U43" s="2"/>
      <c r="V43" s="2" t="s">
        <v>278</v>
      </c>
      <c r="W43" s="2">
        <v>407.55</v>
      </c>
      <c r="X43" s="3">
        <v>57695405000109</v>
      </c>
      <c r="Y43" s="5">
        <v>12.0</v>
      </c>
      <c r="Z43" s="1">
        <v>5352</v>
      </c>
      <c r="AA43" s="1" t="s">
        <v>68</v>
      </c>
    </row>
    <row r="44" spans="1:28">
      <c r="A44" s="6" t="s">
        <v>68</v>
      </c>
      <c r="B44" s="7" t="s">
        <v>29</v>
      </c>
      <c r="C44" s="7" t="s">
        <v>30</v>
      </c>
      <c r="D44" s="6" t="s">
        <v>31</v>
      </c>
      <c r="E44" s="7" t="s">
        <v>109</v>
      </c>
      <c r="F44" s="7" t="s">
        <v>47</v>
      </c>
      <c r="G44" s="6" t="s">
        <v>31</v>
      </c>
      <c r="H44" s="7" t="s">
        <v>70</v>
      </c>
      <c r="I44" s="6" t="s">
        <v>279</v>
      </c>
      <c r="J44" s="8">
        <v>5</v>
      </c>
      <c r="K44" s="7" t="s">
        <v>280</v>
      </c>
      <c r="L44" s="6">
        <v>3585495</v>
      </c>
      <c r="M44" s="9">
        <v>23.03</v>
      </c>
      <c r="N44" s="9">
        <v>16887.51</v>
      </c>
      <c r="O44" s="9">
        <v>36.68</v>
      </c>
      <c r="P44" s="9">
        <v>0.0</v>
      </c>
      <c r="Q44" s="9">
        <v>10.47</v>
      </c>
      <c r="R44" s="9">
        <f>S44-W44-O44-P44-Q44</f>
        <v>-1.7763568394003E-15</v>
      </c>
      <c r="S44" s="9">
        <v>53.58</v>
      </c>
      <c r="T44" s="6">
        <v>82922</v>
      </c>
      <c r="U44" s="7" t="s">
        <v>281</v>
      </c>
      <c r="V44" s="7" t="s">
        <v>282</v>
      </c>
      <c r="W44" s="7">
        <v>6.43</v>
      </c>
      <c r="X44" s="8">
        <v>57695405000109</v>
      </c>
      <c r="Y44" s="10">
        <v>12.0</v>
      </c>
      <c r="Z44" s="6">
        <v>5352</v>
      </c>
      <c r="AA44" s="6" t="s">
        <v>68</v>
      </c>
    </row>
    <row r="45" spans="1:28">
      <c r="A45" s="1" t="s">
        <v>68</v>
      </c>
      <c r="B45" s="2" t="s">
        <v>29</v>
      </c>
      <c r="C45" s="2" t="s">
        <v>30</v>
      </c>
      <c r="D45" s="1" t="s">
        <v>31</v>
      </c>
      <c r="E45" s="2" t="s">
        <v>283</v>
      </c>
      <c r="F45" s="2" t="s">
        <v>184</v>
      </c>
      <c r="G45" s="1" t="s">
        <v>31</v>
      </c>
      <c r="H45" s="2"/>
      <c r="I45" s="1" t="s">
        <v>284</v>
      </c>
      <c r="J45" s="3">
        <v>5</v>
      </c>
      <c r="K45" s="2" t="s">
        <v>285</v>
      </c>
      <c r="L45" s="1">
        <v>3585538</v>
      </c>
      <c r="M45" s="4">
        <v>26.54</v>
      </c>
      <c r="N45" s="4">
        <v>85584.75</v>
      </c>
      <c r="O45" s="4">
        <v>326.45</v>
      </c>
      <c r="P45" s="4">
        <v>0.0</v>
      </c>
      <c r="Q45" s="4">
        <v>53.06</v>
      </c>
      <c r="R45" s="4">
        <f>S45-W45-O45-P45-Q45</f>
        <v>0</v>
      </c>
      <c r="S45" s="4">
        <v>431.26</v>
      </c>
      <c r="T45" s="1">
        <v>82922</v>
      </c>
      <c r="U45" s="2" t="s">
        <v>286</v>
      </c>
      <c r="V45" s="2" t="s">
        <v>287</v>
      </c>
      <c r="W45" s="2">
        <v>51.75</v>
      </c>
      <c r="X45" s="3">
        <v>57695405000109</v>
      </c>
      <c r="Y45" s="5">
        <v>12.0</v>
      </c>
      <c r="Z45" s="1">
        <v>5352</v>
      </c>
      <c r="AA45" s="1" t="s">
        <v>68</v>
      </c>
    </row>
    <row r="46" spans="1:28">
      <c r="A46" s="6" t="s">
        <v>68</v>
      </c>
      <c r="B46" s="7" t="s">
        <v>29</v>
      </c>
      <c r="C46" s="7" t="s">
        <v>30</v>
      </c>
      <c r="D46" s="6" t="s">
        <v>31</v>
      </c>
      <c r="E46" s="7" t="s">
        <v>288</v>
      </c>
      <c r="F46" s="7" t="s">
        <v>289</v>
      </c>
      <c r="G46" s="6" t="s">
        <v>31</v>
      </c>
      <c r="H46" s="7"/>
      <c r="I46" s="6" t="s">
        <v>290</v>
      </c>
      <c r="J46" s="8">
        <v>5</v>
      </c>
      <c r="K46" s="7" t="s">
        <v>291</v>
      </c>
      <c r="L46" s="6">
        <v>2585540</v>
      </c>
      <c r="M46" s="9">
        <v>195.9</v>
      </c>
      <c r="N46" s="9">
        <v>56338.89</v>
      </c>
      <c r="O46" s="9">
        <v>201.36</v>
      </c>
      <c r="P46" s="9">
        <v>0.0</v>
      </c>
      <c r="Q46" s="9">
        <v>34.93</v>
      </c>
      <c r="R46" s="9">
        <f>S46-W46-O46-P46-Q46</f>
        <v>-2.1316282072803E-14</v>
      </c>
      <c r="S46" s="9">
        <v>268.51</v>
      </c>
      <c r="T46" s="6">
        <v>82922</v>
      </c>
      <c r="U46" s="7" t="s">
        <v>292</v>
      </c>
      <c r="V46" s="7" t="s">
        <v>293</v>
      </c>
      <c r="W46" s="7">
        <v>32.22</v>
      </c>
      <c r="X46" s="8">
        <v>57695405000109</v>
      </c>
      <c r="Y46" s="10">
        <v>12.0</v>
      </c>
      <c r="Z46" s="6">
        <v>5352</v>
      </c>
      <c r="AA46" s="6" t="s">
        <v>68</v>
      </c>
    </row>
    <row r="47" spans="1:28">
      <c r="A47" s="1" t="s">
        <v>68</v>
      </c>
      <c r="B47" s="2" t="s">
        <v>29</v>
      </c>
      <c r="C47" s="2" t="s">
        <v>30</v>
      </c>
      <c r="D47" s="1" t="s">
        <v>31</v>
      </c>
      <c r="E47" s="2" t="s">
        <v>69</v>
      </c>
      <c r="F47" s="2" t="s">
        <v>47</v>
      </c>
      <c r="G47" s="1" t="s">
        <v>31</v>
      </c>
      <c r="H47" s="2" t="s">
        <v>70</v>
      </c>
      <c r="I47" s="1" t="s">
        <v>294</v>
      </c>
      <c r="J47" s="3">
        <v>5</v>
      </c>
      <c r="K47" s="2" t="s">
        <v>295</v>
      </c>
      <c r="L47" s="1"/>
      <c r="M47" s="4">
        <v>26.54</v>
      </c>
      <c r="N47" s="4">
        <v>27093.29</v>
      </c>
      <c r="O47" s="4">
        <v>36.68</v>
      </c>
      <c r="P47" s="4">
        <v>0.0</v>
      </c>
      <c r="Q47" s="4">
        <v>16.8</v>
      </c>
      <c r="R47" s="4">
        <f>S47-W47-O47-P47-Q47</f>
        <v>3.5527136788005E-15</v>
      </c>
      <c r="S47" s="4">
        <v>60.77</v>
      </c>
      <c r="T47" s="1">
        <v>82922</v>
      </c>
      <c r="U47" s="2" t="s">
        <v>296</v>
      </c>
      <c r="V47" s="2" t="s">
        <v>297</v>
      </c>
      <c r="W47" s="2">
        <v>7.29</v>
      </c>
      <c r="X47" s="3">
        <v>57695405000109</v>
      </c>
      <c r="Y47" s="5">
        <v>12.0</v>
      </c>
      <c r="Z47" s="1">
        <v>5352</v>
      </c>
      <c r="AA47" s="1" t="s">
        <v>68</v>
      </c>
    </row>
    <row r="48" spans="1:28">
      <c r="A48" s="6" t="s">
        <v>68</v>
      </c>
      <c r="B48" s="7" t="s">
        <v>29</v>
      </c>
      <c r="C48" s="7" t="s">
        <v>30</v>
      </c>
      <c r="D48" s="6" t="s">
        <v>31</v>
      </c>
      <c r="E48" s="7" t="s">
        <v>298</v>
      </c>
      <c r="F48" s="7" t="s">
        <v>184</v>
      </c>
      <c r="G48" s="6" t="s">
        <v>31</v>
      </c>
      <c r="H48" s="7"/>
      <c r="I48" s="6" t="s">
        <v>299</v>
      </c>
      <c r="J48" s="8">
        <v>5</v>
      </c>
      <c r="K48" s="7" t="s">
        <v>300</v>
      </c>
      <c r="L48" s="6">
        <v>3585517</v>
      </c>
      <c r="M48" s="9">
        <v>215.0</v>
      </c>
      <c r="N48" s="9">
        <v>23857.04</v>
      </c>
      <c r="O48" s="9">
        <v>70.95</v>
      </c>
      <c r="P48" s="9">
        <v>0.0</v>
      </c>
      <c r="Q48" s="9">
        <v>14.79</v>
      </c>
      <c r="R48" s="9">
        <f>S48-W48-O48-P48-Q48</f>
        <v>7.105427357601E-15</v>
      </c>
      <c r="S48" s="9">
        <v>97.43</v>
      </c>
      <c r="T48" s="6">
        <v>82922</v>
      </c>
      <c r="U48" s="7" t="s">
        <v>301</v>
      </c>
      <c r="V48" s="7" t="s">
        <v>302</v>
      </c>
      <c r="W48" s="7">
        <v>11.69</v>
      </c>
      <c r="X48" s="8">
        <v>57695405000109</v>
      </c>
      <c r="Y48" s="10">
        <v>12.0</v>
      </c>
      <c r="Z48" s="6">
        <v>5352</v>
      </c>
      <c r="AA48" s="6" t="s">
        <v>247</v>
      </c>
    </row>
    <row r="49" spans="1:28">
      <c r="A49" s="1" t="s">
        <v>68</v>
      </c>
      <c r="B49" s="2" t="s">
        <v>29</v>
      </c>
      <c r="C49" s="2" t="s">
        <v>30</v>
      </c>
      <c r="D49" s="1" t="s">
        <v>31</v>
      </c>
      <c r="E49" s="2" t="s">
        <v>303</v>
      </c>
      <c r="F49" s="2" t="s">
        <v>304</v>
      </c>
      <c r="G49" s="1" t="s">
        <v>31</v>
      </c>
      <c r="H49" s="2"/>
      <c r="I49" s="1" t="s">
        <v>305</v>
      </c>
      <c r="J49" s="3">
        <v>5</v>
      </c>
      <c r="K49" s="2" t="s">
        <v>306</v>
      </c>
      <c r="L49" s="1">
        <v>3585516</v>
      </c>
      <c r="M49" s="4">
        <v>215.0</v>
      </c>
      <c r="N49" s="4">
        <v>23857.05</v>
      </c>
      <c r="O49" s="4">
        <v>70.95</v>
      </c>
      <c r="P49" s="4">
        <v>0.0</v>
      </c>
      <c r="Q49" s="4">
        <v>14.79</v>
      </c>
      <c r="R49" s="4">
        <f>S49-W49-O49-P49-Q49</f>
        <v>7.105427357601E-15</v>
      </c>
      <c r="S49" s="4">
        <v>97.43</v>
      </c>
      <c r="T49" s="1">
        <v>82922</v>
      </c>
      <c r="U49" s="2" t="s">
        <v>307</v>
      </c>
      <c r="V49" s="2" t="s">
        <v>308</v>
      </c>
      <c r="W49" s="2">
        <v>11.69</v>
      </c>
      <c r="X49" s="3">
        <v>57695405000109</v>
      </c>
      <c r="Y49" s="5">
        <v>12.0</v>
      </c>
      <c r="Z49" s="1">
        <v>5352</v>
      </c>
      <c r="AA49" s="1" t="s">
        <v>247</v>
      </c>
    </row>
    <row r="50" spans="1:28">
      <c r="A50" s="6" t="s">
        <v>68</v>
      </c>
      <c r="B50" s="7" t="s">
        <v>29</v>
      </c>
      <c r="C50" s="7" t="s">
        <v>30</v>
      </c>
      <c r="D50" s="6" t="s">
        <v>31</v>
      </c>
      <c r="E50" s="7" t="s">
        <v>69</v>
      </c>
      <c r="F50" s="7" t="s">
        <v>47</v>
      </c>
      <c r="G50" s="6" t="s">
        <v>31</v>
      </c>
      <c r="H50" s="7" t="s">
        <v>70</v>
      </c>
      <c r="I50" s="6" t="s">
        <v>309</v>
      </c>
      <c r="J50" s="8">
        <v>5</v>
      </c>
      <c r="K50" s="7" t="s">
        <v>310</v>
      </c>
      <c r="L50" s="6">
        <v>3585494</v>
      </c>
      <c r="M50" s="9">
        <v>26.5</v>
      </c>
      <c r="N50" s="9">
        <v>3142.5</v>
      </c>
      <c r="O50" s="9">
        <v>36.68</v>
      </c>
      <c r="P50" s="9">
        <v>0.0</v>
      </c>
      <c r="Q50" s="9">
        <v>1.95</v>
      </c>
      <c r="R50" s="9">
        <f>S50-W50-O50-P50-Q50</f>
        <v>-4.2188474935756E-15</v>
      </c>
      <c r="S50" s="9">
        <v>43.9</v>
      </c>
      <c r="T50" s="6">
        <v>82922</v>
      </c>
      <c r="U50" s="7" t="s">
        <v>311</v>
      </c>
      <c r="V50" s="7" t="s">
        <v>312</v>
      </c>
      <c r="W50" s="7">
        <v>5.27</v>
      </c>
      <c r="X50" s="8">
        <v>57695405000109</v>
      </c>
      <c r="Y50" s="10">
        <v>12.0</v>
      </c>
      <c r="Z50" s="6">
        <v>5352</v>
      </c>
      <c r="AA50" s="6" t="s">
        <v>247</v>
      </c>
    </row>
    <row r="51" spans="1:28">
      <c r="A51" s="1" t="s">
        <v>68</v>
      </c>
      <c r="B51" s="2" t="s">
        <v>29</v>
      </c>
      <c r="C51" s="2" t="s">
        <v>30</v>
      </c>
      <c r="D51" s="1" t="s">
        <v>31</v>
      </c>
      <c r="E51" s="2" t="s">
        <v>313</v>
      </c>
      <c r="F51" s="2" t="s">
        <v>314</v>
      </c>
      <c r="G51" s="1" t="s">
        <v>315</v>
      </c>
      <c r="H51" s="2" t="s">
        <v>70</v>
      </c>
      <c r="I51" s="1" t="s">
        <v>316</v>
      </c>
      <c r="J51" s="3">
        <v>5</v>
      </c>
      <c r="K51" s="2" t="s">
        <v>317</v>
      </c>
      <c r="L51" s="1">
        <v>3585493</v>
      </c>
      <c r="M51" s="4">
        <v>212.0</v>
      </c>
      <c r="N51" s="4">
        <v>9404.59</v>
      </c>
      <c r="O51" s="4">
        <v>69.96</v>
      </c>
      <c r="P51" s="4">
        <v>0.0</v>
      </c>
      <c r="Q51" s="4">
        <v>5.83</v>
      </c>
      <c r="R51" s="4">
        <f>S51-W51-O51-P51-Q51</f>
        <v>-1.7763568394003E-15</v>
      </c>
      <c r="S51" s="4">
        <v>86.13</v>
      </c>
      <c r="T51" s="1">
        <v>82922</v>
      </c>
      <c r="U51" s="2" t="s">
        <v>318</v>
      </c>
      <c r="V51" s="2" t="s">
        <v>319</v>
      </c>
      <c r="W51" s="2">
        <v>10.34</v>
      </c>
      <c r="X51" s="3">
        <v>57695405000109</v>
      </c>
      <c r="Y51" s="5">
        <v>12.0</v>
      </c>
      <c r="Z51" s="1">
        <v>5352</v>
      </c>
      <c r="AA51" s="1" t="s">
        <v>68</v>
      </c>
    </row>
    <row r="52" spans="1:28">
      <c r="A52" s="6" t="s">
        <v>68</v>
      </c>
      <c r="B52" s="7" t="s">
        <v>29</v>
      </c>
      <c r="C52" s="7" t="s">
        <v>30</v>
      </c>
      <c r="D52" s="6" t="s">
        <v>31</v>
      </c>
      <c r="E52" s="7" t="s">
        <v>320</v>
      </c>
      <c r="F52" s="7" t="s">
        <v>161</v>
      </c>
      <c r="G52" s="6" t="s">
        <v>31</v>
      </c>
      <c r="H52" s="7" t="s">
        <v>321</v>
      </c>
      <c r="I52" s="6" t="s">
        <v>322</v>
      </c>
      <c r="J52" s="8">
        <v>5</v>
      </c>
      <c r="K52" s="7" t="s">
        <v>323</v>
      </c>
      <c r="L52" s="6">
        <v>3585669</v>
      </c>
      <c r="M52" s="9">
        <v>106.0</v>
      </c>
      <c r="N52" s="9">
        <v>6266.67</v>
      </c>
      <c r="O52" s="9">
        <v>38.9</v>
      </c>
      <c r="P52" s="9">
        <v>0.0</v>
      </c>
      <c r="Q52" s="9">
        <v>3.89</v>
      </c>
      <c r="R52" s="9">
        <f>S52-W52-O52-P52-Q52</f>
        <v>7.5495165674511E-15</v>
      </c>
      <c r="S52" s="9">
        <v>48.63</v>
      </c>
      <c r="T52" s="6">
        <v>82922</v>
      </c>
      <c r="U52" s="7" t="s">
        <v>324</v>
      </c>
      <c r="V52" s="7" t="s">
        <v>325</v>
      </c>
      <c r="W52" s="7">
        <v>5.84</v>
      </c>
      <c r="X52" s="8">
        <v>57695405000109</v>
      </c>
      <c r="Y52" s="10">
        <v>12.0</v>
      </c>
      <c r="Z52" s="6">
        <v>5352</v>
      </c>
      <c r="AA52" s="6" t="s">
        <v>68</v>
      </c>
    </row>
    <row r="53" spans="1:28">
      <c r="A53" s="1" t="s">
        <v>68</v>
      </c>
      <c r="B53" s="2" t="s">
        <v>29</v>
      </c>
      <c r="C53" s="2" t="s">
        <v>30</v>
      </c>
      <c r="D53" s="1" t="s">
        <v>31</v>
      </c>
      <c r="E53" s="2" t="s">
        <v>229</v>
      </c>
      <c r="F53" s="2" t="s">
        <v>230</v>
      </c>
      <c r="G53" s="1" t="s">
        <v>231</v>
      </c>
      <c r="H53" s="2" t="s">
        <v>232</v>
      </c>
      <c r="I53" s="1" t="s">
        <v>326</v>
      </c>
      <c r="J53" s="3">
        <v>5</v>
      </c>
      <c r="K53" s="2" t="s">
        <v>327</v>
      </c>
      <c r="L53" s="1">
        <v>3585518</v>
      </c>
      <c r="M53" s="4">
        <v>212.0</v>
      </c>
      <c r="N53" s="4">
        <v>14688.98</v>
      </c>
      <c r="O53" s="4">
        <v>69.96</v>
      </c>
      <c r="P53" s="4">
        <v>0.0</v>
      </c>
      <c r="Q53" s="4">
        <v>9.11</v>
      </c>
      <c r="R53" s="4">
        <f>S53-W53-O53-P53-Q53</f>
        <v>0</v>
      </c>
      <c r="S53" s="4">
        <v>89.85</v>
      </c>
      <c r="T53" s="1">
        <v>82922</v>
      </c>
      <c r="U53" s="2" t="s">
        <v>328</v>
      </c>
      <c r="V53" s="2" t="s">
        <v>329</v>
      </c>
      <c r="W53" s="2">
        <v>10.78</v>
      </c>
      <c r="X53" s="3">
        <v>57695405000109</v>
      </c>
      <c r="Y53" s="5">
        <v>12.0</v>
      </c>
      <c r="Z53" s="1">
        <v>5352</v>
      </c>
      <c r="AA53" s="1" t="s">
        <v>68</v>
      </c>
    </row>
    <row r="54" spans="1:28">
      <c r="A54" s="6" t="s">
        <v>68</v>
      </c>
      <c r="B54" s="7" t="s">
        <v>29</v>
      </c>
      <c r="C54" s="7" t="s">
        <v>30</v>
      </c>
      <c r="D54" s="6" t="s">
        <v>31</v>
      </c>
      <c r="E54" s="7" t="s">
        <v>330</v>
      </c>
      <c r="F54" s="7" t="s">
        <v>199</v>
      </c>
      <c r="G54" s="6" t="s">
        <v>31</v>
      </c>
      <c r="H54" s="7" t="s">
        <v>331</v>
      </c>
      <c r="I54" s="6" t="s">
        <v>332</v>
      </c>
      <c r="J54" s="8">
        <v>5</v>
      </c>
      <c r="K54" s="7" t="s">
        <v>333</v>
      </c>
      <c r="L54" s="6">
        <v>3586163</v>
      </c>
      <c r="M54" s="9">
        <v>256.32</v>
      </c>
      <c r="N54" s="9">
        <v>25296.49</v>
      </c>
      <c r="O54" s="9">
        <v>84.65</v>
      </c>
      <c r="P54" s="9">
        <v>0.0</v>
      </c>
      <c r="Q54" s="9">
        <v>15.68</v>
      </c>
      <c r="R54" s="9">
        <f>S54-W54-O54-P54-Q54</f>
        <v>7.105427357601E-15</v>
      </c>
      <c r="S54" s="9">
        <v>114.01</v>
      </c>
      <c r="T54" s="6">
        <v>82922</v>
      </c>
      <c r="U54" s="7" t="s">
        <v>334</v>
      </c>
      <c r="V54" s="7" t="s">
        <v>335</v>
      </c>
      <c r="W54" s="7">
        <v>13.68</v>
      </c>
      <c r="X54" s="8">
        <v>57695405000109</v>
      </c>
      <c r="Y54" s="10">
        <v>12.0</v>
      </c>
      <c r="Z54" s="6">
        <v>5352</v>
      </c>
      <c r="AA54" s="6" t="s">
        <v>247</v>
      </c>
    </row>
    <row r="55" spans="1:28">
      <c r="A55" s="1" t="s">
        <v>68</v>
      </c>
      <c r="B55" s="2" t="s">
        <v>29</v>
      </c>
      <c r="C55" s="2" t="s">
        <v>30</v>
      </c>
      <c r="D55" s="1" t="s">
        <v>31</v>
      </c>
      <c r="E55" s="2" t="s">
        <v>336</v>
      </c>
      <c r="F55" s="2" t="s">
        <v>337</v>
      </c>
      <c r="G55" s="1" t="s">
        <v>31</v>
      </c>
      <c r="H55" s="2" t="s">
        <v>338</v>
      </c>
      <c r="I55" s="1" t="s">
        <v>339</v>
      </c>
      <c r="J55" s="3">
        <v>5</v>
      </c>
      <c r="K55" s="2" t="s">
        <v>340</v>
      </c>
      <c r="L55" s="1">
        <v>3585537</v>
      </c>
      <c r="M55" s="4">
        <v>215.2</v>
      </c>
      <c r="N55" s="4">
        <v>20855.29</v>
      </c>
      <c r="O55" s="4">
        <v>70.95</v>
      </c>
      <c r="P55" s="4">
        <v>0.0</v>
      </c>
      <c r="Q55" s="4">
        <v>12.93</v>
      </c>
      <c r="R55" s="4">
        <f>S55-W55-O55-P55-Q55</f>
        <v>-7.105427357601E-15</v>
      </c>
      <c r="S55" s="4">
        <v>95.32</v>
      </c>
      <c r="T55" s="1">
        <v>82922</v>
      </c>
      <c r="U55" s="2" t="s">
        <v>341</v>
      </c>
      <c r="V55" s="2" t="s">
        <v>342</v>
      </c>
      <c r="W55" s="2">
        <v>11.44</v>
      </c>
      <c r="X55" s="3">
        <v>57695405000109</v>
      </c>
      <c r="Y55" s="5">
        <v>12.0</v>
      </c>
      <c r="Z55" s="1">
        <v>5352</v>
      </c>
      <c r="AA55" s="1" t="s">
        <v>68</v>
      </c>
    </row>
    <row r="56" spans="1:28">
      <c r="A56" s="6" t="s">
        <v>68</v>
      </c>
      <c r="B56" s="7" t="s">
        <v>29</v>
      </c>
      <c r="C56" s="7" t="s">
        <v>30</v>
      </c>
      <c r="D56" s="6" t="s">
        <v>31</v>
      </c>
      <c r="E56" s="7" t="s">
        <v>343</v>
      </c>
      <c r="F56" s="7" t="s">
        <v>178</v>
      </c>
      <c r="G56" s="6" t="s">
        <v>31</v>
      </c>
      <c r="H56" s="7"/>
      <c r="I56" s="6" t="s">
        <v>344</v>
      </c>
      <c r="J56" s="8">
        <v>5</v>
      </c>
      <c r="K56" s="7" t="s">
        <v>345</v>
      </c>
      <c r="L56" s="6">
        <v>3585700</v>
      </c>
      <c r="M56" s="9">
        <v>391.8</v>
      </c>
      <c r="N56" s="9">
        <v>51905.12</v>
      </c>
      <c r="O56" s="9">
        <v>318.61</v>
      </c>
      <c r="P56" s="9">
        <v>0.0</v>
      </c>
      <c r="Q56" s="9">
        <v>32.18</v>
      </c>
      <c r="R56" s="9">
        <f>S56-W56-O56-P56-Q56</f>
        <v>-4.9737991503207E-14</v>
      </c>
      <c r="S56" s="9">
        <v>398.63</v>
      </c>
      <c r="T56" s="6">
        <v>82922</v>
      </c>
      <c r="U56" s="7" t="s">
        <v>346</v>
      </c>
      <c r="V56" s="7" t="s">
        <v>347</v>
      </c>
      <c r="W56" s="7">
        <v>47.84</v>
      </c>
      <c r="X56" s="8">
        <v>57695405000109</v>
      </c>
      <c r="Y56" s="10">
        <v>12.0</v>
      </c>
      <c r="Z56" s="6">
        <v>5352</v>
      </c>
      <c r="AA56" s="6" t="s">
        <v>68</v>
      </c>
    </row>
    <row r="57" spans="1:28">
      <c r="A57" s="1" t="s">
        <v>68</v>
      </c>
      <c r="B57" s="2" t="s">
        <v>29</v>
      </c>
      <c r="C57" s="2" t="s">
        <v>30</v>
      </c>
      <c r="D57" s="1" t="s">
        <v>31</v>
      </c>
      <c r="E57" s="2" t="s">
        <v>343</v>
      </c>
      <c r="F57" s="2" t="s">
        <v>178</v>
      </c>
      <c r="G57" s="1" t="s">
        <v>31</v>
      </c>
      <c r="H57" s="2"/>
      <c r="I57" s="1" t="s">
        <v>348</v>
      </c>
      <c r="J57" s="3">
        <v>5</v>
      </c>
      <c r="K57" s="2" t="s">
        <v>349</v>
      </c>
      <c r="L57" s="1">
        <v>3585700</v>
      </c>
      <c r="M57" s="4">
        <v>961.0</v>
      </c>
      <c r="N57" s="4">
        <v>105994.23</v>
      </c>
      <c r="O57" s="4">
        <v>987.19</v>
      </c>
      <c r="P57" s="4">
        <v>0.0</v>
      </c>
      <c r="Q57" s="4">
        <v>65.72</v>
      </c>
      <c r="R57" s="4">
        <f>S57-W57-O57-P57-Q57</f>
        <v>2.8421709430404E-14</v>
      </c>
      <c r="S57" s="4">
        <v>1196.49</v>
      </c>
      <c r="T57" s="1">
        <v>82922</v>
      </c>
      <c r="U57" s="2" t="s">
        <v>350</v>
      </c>
      <c r="V57" s="2" t="s">
        <v>351</v>
      </c>
      <c r="W57" s="2">
        <v>143.58</v>
      </c>
      <c r="X57" s="3">
        <v>57695405000109</v>
      </c>
      <c r="Y57" s="5">
        <v>12.0</v>
      </c>
      <c r="Z57" s="1">
        <v>5352</v>
      </c>
      <c r="AA57" s="1" t="s">
        <v>68</v>
      </c>
    </row>
    <row r="58" spans="1:28">
      <c r="A58" s="6" t="s">
        <v>68</v>
      </c>
      <c r="B58" s="7" t="s">
        <v>29</v>
      </c>
      <c r="C58" s="7" t="s">
        <v>30</v>
      </c>
      <c r="D58" s="6" t="s">
        <v>31</v>
      </c>
      <c r="E58" s="7" t="s">
        <v>229</v>
      </c>
      <c r="F58" s="7" t="s">
        <v>230</v>
      </c>
      <c r="G58" s="6" t="s">
        <v>231</v>
      </c>
      <c r="H58" s="7" t="s">
        <v>232</v>
      </c>
      <c r="I58" s="6" t="s">
        <v>352</v>
      </c>
      <c r="J58" s="8">
        <v>5</v>
      </c>
      <c r="K58" s="7" t="s">
        <v>353</v>
      </c>
      <c r="L58" s="6">
        <v>35816185</v>
      </c>
      <c r="M58" s="9">
        <v>424.64</v>
      </c>
      <c r="N58" s="9">
        <v>46583.43</v>
      </c>
      <c r="O58" s="9">
        <v>176.59</v>
      </c>
      <c r="P58" s="9">
        <v>0.0</v>
      </c>
      <c r="Q58" s="9">
        <v>28.88</v>
      </c>
      <c r="R58" s="9">
        <f>S58-W58-O58-P58-Q58</f>
        <v>-3.5527136788005E-15</v>
      </c>
      <c r="S58" s="9">
        <v>233.49</v>
      </c>
      <c r="T58" s="6">
        <v>82922</v>
      </c>
      <c r="U58" s="7" t="s">
        <v>354</v>
      </c>
      <c r="V58" s="7" t="s">
        <v>355</v>
      </c>
      <c r="W58" s="7">
        <v>28.02</v>
      </c>
      <c r="X58" s="8">
        <v>57695405000109</v>
      </c>
      <c r="Y58" s="10">
        <v>12.0</v>
      </c>
      <c r="Z58" s="6">
        <v>5352</v>
      </c>
      <c r="AA58" s="6" t="s">
        <v>68</v>
      </c>
    </row>
    <row r="59" spans="1:28">
      <c r="A59" s="1" t="s">
        <v>68</v>
      </c>
      <c r="B59" s="2" t="s">
        <v>29</v>
      </c>
      <c r="C59" s="2" t="s">
        <v>30</v>
      </c>
      <c r="D59" s="1" t="s">
        <v>31</v>
      </c>
      <c r="E59" s="2" t="s">
        <v>356</v>
      </c>
      <c r="F59" s="2" t="s">
        <v>178</v>
      </c>
      <c r="G59" s="1" t="s">
        <v>31</v>
      </c>
      <c r="H59" s="2"/>
      <c r="I59" s="1" t="s">
        <v>357</v>
      </c>
      <c r="J59" s="3">
        <v>5</v>
      </c>
      <c r="K59" s="2" t="s">
        <v>358</v>
      </c>
      <c r="L59" s="1">
        <v>2585780</v>
      </c>
      <c r="M59" s="4">
        <v>530.8</v>
      </c>
      <c r="N59" s="4">
        <v>74989.69</v>
      </c>
      <c r="O59" s="4">
        <v>987.19</v>
      </c>
      <c r="P59" s="4">
        <v>0.0</v>
      </c>
      <c r="Q59" s="4">
        <v>46.49</v>
      </c>
      <c r="R59" s="4">
        <f>S59-W59-O59-P59-Q59</f>
        <v>7.105427357601E-15</v>
      </c>
      <c r="S59" s="4">
        <v>1174.64</v>
      </c>
      <c r="T59" s="1">
        <v>82922</v>
      </c>
      <c r="U59" s="2" t="s">
        <v>359</v>
      </c>
      <c r="V59" s="2" t="s">
        <v>360</v>
      </c>
      <c r="W59" s="2">
        <v>140.96</v>
      </c>
      <c r="X59" s="3">
        <v>57695405000109</v>
      </c>
      <c r="Y59" s="5">
        <v>12.0</v>
      </c>
      <c r="Z59" s="1">
        <v>5352</v>
      </c>
      <c r="AA59" s="1" t="s">
        <v>68</v>
      </c>
    </row>
    <row r="60" spans="1:28">
      <c r="A60" s="6" t="s">
        <v>68</v>
      </c>
      <c r="B60" s="7" t="s">
        <v>29</v>
      </c>
      <c r="C60" s="7" t="s">
        <v>30</v>
      </c>
      <c r="D60" s="6" t="s">
        <v>31</v>
      </c>
      <c r="E60" s="7" t="s">
        <v>361</v>
      </c>
      <c r="F60" s="7" t="s">
        <v>230</v>
      </c>
      <c r="G60" s="6" t="s">
        <v>231</v>
      </c>
      <c r="H60" s="7" t="s">
        <v>232</v>
      </c>
      <c r="I60" s="6" t="s">
        <v>362</v>
      </c>
      <c r="J60" s="8">
        <v>5</v>
      </c>
      <c r="K60" s="7" t="s">
        <v>363</v>
      </c>
      <c r="L60" s="6">
        <v>3585520</v>
      </c>
      <c r="M60" s="9">
        <v>52.8</v>
      </c>
      <c r="N60" s="9">
        <v>4971.05</v>
      </c>
      <c r="O60" s="9">
        <v>36.68</v>
      </c>
      <c r="P60" s="9">
        <v>0.0</v>
      </c>
      <c r="Q60" s="9">
        <v>3.08</v>
      </c>
      <c r="R60" s="9">
        <f>S60-W60-O60-P60-Q60</f>
        <v>-1.7763568394003E-15</v>
      </c>
      <c r="S60" s="9">
        <v>45.18</v>
      </c>
      <c r="T60" s="6">
        <v>82922</v>
      </c>
      <c r="U60" s="7" t="s">
        <v>364</v>
      </c>
      <c r="V60" s="7" t="s">
        <v>365</v>
      </c>
      <c r="W60" s="7">
        <v>5.42</v>
      </c>
      <c r="X60" s="8">
        <v>57695405000109</v>
      </c>
      <c r="Y60" s="10">
        <v>12.0</v>
      </c>
      <c r="Z60" s="6">
        <v>5352</v>
      </c>
      <c r="AA60" s="6" t="s">
        <v>68</v>
      </c>
    </row>
    <row r="61" spans="1:28">
      <c r="A61" s="1" t="s">
        <v>68</v>
      </c>
      <c r="B61" s="2" t="s">
        <v>283</v>
      </c>
      <c r="C61" s="2" t="s">
        <v>184</v>
      </c>
      <c r="D61" s="1" t="s">
        <v>31</v>
      </c>
      <c r="E61" s="2" t="s">
        <v>29</v>
      </c>
      <c r="F61" s="2" t="s">
        <v>30</v>
      </c>
      <c r="G61" s="1" t="s">
        <v>31</v>
      </c>
      <c r="H61" s="2"/>
      <c r="I61" s="1" t="s">
        <v>366</v>
      </c>
      <c r="J61" s="3">
        <v>5</v>
      </c>
      <c r="K61" s="2" t="s">
        <v>367</v>
      </c>
      <c r="L61" s="1">
        <v>3585538</v>
      </c>
      <c r="M61" s="4">
        <v>185.78</v>
      </c>
      <c r="N61" s="4">
        <v>53826.75</v>
      </c>
      <c r="O61" s="4">
        <v>326.45</v>
      </c>
      <c r="P61" s="4">
        <v>0.0</v>
      </c>
      <c r="Q61" s="4">
        <v>33.37</v>
      </c>
      <c r="R61" s="4">
        <f>S61-W61-O61-P61-Q61</f>
        <v>7.105427357601E-15</v>
      </c>
      <c r="S61" s="4">
        <v>408.89</v>
      </c>
      <c r="T61" s="1">
        <v>82925</v>
      </c>
      <c r="U61" s="2" t="s">
        <v>368</v>
      </c>
      <c r="V61" s="2" t="s">
        <v>369</v>
      </c>
      <c r="W61" s="2">
        <v>49.07</v>
      </c>
      <c r="X61" s="3">
        <v>57695405000109</v>
      </c>
      <c r="Y61" s="5">
        <v>12.0</v>
      </c>
      <c r="Z61" s="1">
        <v>5352</v>
      </c>
      <c r="AA61" s="1" t="s">
        <v>247</v>
      </c>
    </row>
    <row r="62" spans="1:28">
      <c r="A62" s="6" t="s">
        <v>247</v>
      </c>
      <c r="B62" s="7" t="s">
        <v>29</v>
      </c>
      <c r="C62" s="7" t="s">
        <v>30</v>
      </c>
      <c r="D62" s="6" t="s">
        <v>31</v>
      </c>
      <c r="E62" s="7" t="s">
        <v>370</v>
      </c>
      <c r="F62" s="7" t="s">
        <v>139</v>
      </c>
      <c r="G62" s="6" t="s">
        <v>31</v>
      </c>
      <c r="H62" s="7"/>
      <c r="I62" s="6" t="s">
        <v>371</v>
      </c>
      <c r="J62" s="8">
        <v>5</v>
      </c>
      <c r="K62" s="7" t="s">
        <v>372</v>
      </c>
      <c r="L62" s="6">
        <v>3587512</v>
      </c>
      <c r="M62" s="9">
        <v>3842.1</v>
      </c>
      <c r="N62" s="9">
        <v>493015.92</v>
      </c>
      <c r="O62" s="9">
        <v>1210.0</v>
      </c>
      <c r="P62" s="9">
        <v>0.0</v>
      </c>
      <c r="Q62" s="9">
        <v>305.67</v>
      </c>
      <c r="R62" s="9">
        <f>S62-W62-O62-P62-Q62</f>
        <v>-1.7053025658242E-13</v>
      </c>
      <c r="S62" s="9">
        <v>1722.35</v>
      </c>
      <c r="T62" s="6">
        <v>82922</v>
      </c>
      <c r="U62" s="7" t="s">
        <v>373</v>
      </c>
      <c r="V62" s="7" t="s">
        <v>374</v>
      </c>
      <c r="W62" s="7">
        <v>206.68</v>
      </c>
      <c r="X62" s="8">
        <v>57695405000109</v>
      </c>
      <c r="Y62" s="10">
        <v>12.0</v>
      </c>
      <c r="Z62" s="6">
        <v>5352</v>
      </c>
      <c r="AA62" s="6" t="s">
        <v>247</v>
      </c>
    </row>
    <row r="63" spans="1:28">
      <c r="A63" s="1" t="s">
        <v>247</v>
      </c>
      <c r="B63" s="2" t="s">
        <v>29</v>
      </c>
      <c r="C63" s="2" t="s">
        <v>30</v>
      </c>
      <c r="D63" s="1" t="s">
        <v>31</v>
      </c>
      <c r="E63" s="2" t="s">
        <v>375</v>
      </c>
      <c r="F63" s="2" t="s">
        <v>376</v>
      </c>
      <c r="G63" s="1" t="s">
        <v>31</v>
      </c>
      <c r="H63" s="2"/>
      <c r="I63" s="1" t="s">
        <v>377</v>
      </c>
      <c r="J63" s="3">
        <v>5</v>
      </c>
      <c r="K63" s="2" t="s">
        <v>378</v>
      </c>
      <c r="L63" s="1">
        <v>3587167</v>
      </c>
      <c r="M63" s="4">
        <v>115.0</v>
      </c>
      <c r="N63" s="4">
        <v>8438.49</v>
      </c>
      <c r="O63" s="4">
        <v>42.21</v>
      </c>
      <c r="P63" s="4">
        <v>0.0</v>
      </c>
      <c r="Q63" s="4">
        <v>5.23</v>
      </c>
      <c r="R63" s="4">
        <f>S63-W63-O63-P63-Q63</f>
        <v>-3.5527136788005E-15</v>
      </c>
      <c r="S63" s="4">
        <v>53.91</v>
      </c>
      <c r="T63" s="1">
        <v>82922</v>
      </c>
      <c r="U63" s="2" t="s">
        <v>379</v>
      </c>
      <c r="V63" s="2" t="s">
        <v>380</v>
      </c>
      <c r="W63" s="2">
        <v>6.47</v>
      </c>
      <c r="X63" s="3">
        <v>57695405000109</v>
      </c>
      <c r="Y63" s="5">
        <v>12.0</v>
      </c>
      <c r="Z63" s="1">
        <v>5352</v>
      </c>
      <c r="AA63" s="1" t="s">
        <v>381</v>
      </c>
    </row>
    <row r="64" spans="1:28">
      <c r="A64" s="6" t="s">
        <v>247</v>
      </c>
      <c r="B64" s="7" t="s">
        <v>29</v>
      </c>
      <c r="C64" s="7" t="s">
        <v>30</v>
      </c>
      <c r="D64" s="6" t="s">
        <v>31</v>
      </c>
      <c r="E64" s="7" t="s">
        <v>382</v>
      </c>
      <c r="F64" s="7" t="s">
        <v>383</v>
      </c>
      <c r="G64" s="6" t="s">
        <v>31</v>
      </c>
      <c r="H64" s="7" t="s">
        <v>70</v>
      </c>
      <c r="I64" s="6" t="s">
        <v>384</v>
      </c>
      <c r="J64" s="8">
        <v>5</v>
      </c>
      <c r="K64" s="7" t="s">
        <v>385</v>
      </c>
      <c r="L64" s="6">
        <v>3587166</v>
      </c>
      <c r="M64" s="9">
        <v>21.82</v>
      </c>
      <c r="N64" s="9">
        <v>7058.87</v>
      </c>
      <c r="O64" s="9">
        <v>36.68</v>
      </c>
      <c r="P64" s="9">
        <v>0.0</v>
      </c>
      <c r="Q64" s="9">
        <v>4.38</v>
      </c>
      <c r="R64" s="9">
        <f>S64-W64-O64-P64-Q64</f>
        <v>-4.4408920985006E-15</v>
      </c>
      <c r="S64" s="9">
        <v>46.66</v>
      </c>
      <c r="T64" s="6">
        <v>82922</v>
      </c>
      <c r="U64" s="7" t="s">
        <v>386</v>
      </c>
      <c r="V64" s="7" t="s">
        <v>387</v>
      </c>
      <c r="W64" s="7">
        <v>5.6</v>
      </c>
      <c r="X64" s="8">
        <v>57695405000109</v>
      </c>
      <c r="Y64" s="10">
        <v>12.0</v>
      </c>
      <c r="Z64" s="6">
        <v>5352</v>
      </c>
      <c r="AA64" s="6" t="s">
        <v>247</v>
      </c>
    </row>
    <row r="65" spans="1:28">
      <c r="A65" s="1" t="s">
        <v>247</v>
      </c>
      <c r="B65" s="2" t="s">
        <v>29</v>
      </c>
      <c r="C65" s="2" t="s">
        <v>30</v>
      </c>
      <c r="D65" s="1" t="s">
        <v>31</v>
      </c>
      <c r="E65" s="2" t="s">
        <v>160</v>
      </c>
      <c r="F65" s="2" t="s">
        <v>161</v>
      </c>
      <c r="G65" s="1" t="s">
        <v>31</v>
      </c>
      <c r="H65" s="2" t="s">
        <v>162</v>
      </c>
      <c r="I65" s="1" t="s">
        <v>388</v>
      </c>
      <c r="J65" s="3">
        <v>5</v>
      </c>
      <c r="K65" s="2" t="s">
        <v>389</v>
      </c>
      <c r="L65" s="1">
        <v>3587331</v>
      </c>
      <c r="M65" s="4">
        <v>583.88</v>
      </c>
      <c r="N65" s="4">
        <v>28681.79</v>
      </c>
      <c r="O65" s="4">
        <v>150.09</v>
      </c>
      <c r="P65" s="4">
        <v>0.0</v>
      </c>
      <c r="Q65" s="4">
        <v>17.78</v>
      </c>
      <c r="R65" s="4">
        <f>S65-W65-O65-P65-Q65</f>
        <v>0</v>
      </c>
      <c r="S65" s="4">
        <v>190.76</v>
      </c>
      <c r="T65" s="1">
        <v>82922</v>
      </c>
      <c r="U65" s="2" t="s">
        <v>390</v>
      </c>
      <c r="V65" s="2" t="s">
        <v>391</v>
      </c>
      <c r="W65" s="2">
        <v>22.89</v>
      </c>
      <c r="X65" s="3">
        <v>57695405000109</v>
      </c>
      <c r="Y65" s="5">
        <v>12.0</v>
      </c>
      <c r="Z65" s="1">
        <v>5352</v>
      </c>
      <c r="AA65" s="1" t="s">
        <v>247</v>
      </c>
    </row>
    <row r="66" spans="1:28">
      <c r="A66" s="6" t="s">
        <v>247</v>
      </c>
      <c r="B66" s="7" t="s">
        <v>29</v>
      </c>
      <c r="C66" s="7" t="s">
        <v>30</v>
      </c>
      <c r="D66" s="6" t="s">
        <v>31</v>
      </c>
      <c r="E66" s="7" t="s">
        <v>392</v>
      </c>
      <c r="F66" s="7" t="s">
        <v>393</v>
      </c>
      <c r="G66" s="6" t="s">
        <v>231</v>
      </c>
      <c r="H66" s="7" t="s">
        <v>224</v>
      </c>
      <c r="I66" s="6" t="s">
        <v>394</v>
      </c>
      <c r="J66" s="8">
        <v>5</v>
      </c>
      <c r="K66" s="7" t="s">
        <v>395</v>
      </c>
      <c r="L66" s="6">
        <v>3587406</v>
      </c>
      <c r="M66" s="9">
        <v>106.16</v>
      </c>
      <c r="N66" s="9">
        <v>3394.63</v>
      </c>
      <c r="O66" s="9">
        <v>55.76</v>
      </c>
      <c r="P66" s="9">
        <v>0.0</v>
      </c>
      <c r="Q66" s="9">
        <v>2.1</v>
      </c>
      <c r="R66" s="9">
        <f>S66-W66-O66-P66-Q66</f>
        <v>1.3322676295502E-15</v>
      </c>
      <c r="S66" s="9">
        <v>65.75</v>
      </c>
      <c r="T66" s="6">
        <v>82922</v>
      </c>
      <c r="U66" s="7" t="s">
        <v>396</v>
      </c>
      <c r="V66" s="7" t="s">
        <v>397</v>
      </c>
      <c r="W66" s="7">
        <v>7.89</v>
      </c>
      <c r="X66" s="8">
        <v>57695405000109</v>
      </c>
      <c r="Y66" s="10">
        <v>12.0</v>
      </c>
      <c r="Z66" s="6">
        <v>5352</v>
      </c>
      <c r="AA66" s="6" t="s">
        <v>247</v>
      </c>
    </row>
    <row r="67" spans="1:28">
      <c r="A67" s="1" t="s">
        <v>247</v>
      </c>
      <c r="B67" s="2" t="s">
        <v>29</v>
      </c>
      <c r="C67" s="2" t="s">
        <v>30</v>
      </c>
      <c r="D67" s="1" t="s">
        <v>31</v>
      </c>
      <c r="E67" s="2" t="s">
        <v>398</v>
      </c>
      <c r="F67" s="2" t="s">
        <v>399</v>
      </c>
      <c r="G67" s="1" t="s">
        <v>400</v>
      </c>
      <c r="H67" s="2" t="s">
        <v>31</v>
      </c>
      <c r="I67" s="1"/>
      <c r="J67" s="3" t="s">
        <v>401</v>
      </c>
      <c r="K67" s="2">
        <v>5</v>
      </c>
      <c r="L67" s="1" t="s">
        <v>402</v>
      </c>
      <c r="M67" s="4">
        <v>3587375</v>
      </c>
      <c r="N67" s="4">
        <v>27.13</v>
      </c>
      <c r="O67" s="4">
        <v>26478.01</v>
      </c>
      <c r="P67" s="4">
        <v>36.68</v>
      </c>
      <c r="Q67" s="4">
        <v>0.0</v>
      </c>
      <c r="R67" s="12">
        <f>S67-W67-O67-P67-Q67</f>
        <v>-3.5211257695405E+43</v>
      </c>
      <c r="S67" s="4"/>
      <c r="T67" s="1">
        <v>60.34</v>
      </c>
      <c r="U67" s="2">
        <v>82922</v>
      </c>
      <c r="V67" s="2" t="s">
        <v>403</v>
      </c>
      <c r="W67" s="2" t="s">
        <v>404</v>
      </c>
      <c r="X67" s="3">
        <v>7.24</v>
      </c>
      <c r="Y67" s="5">
        <v>57695405000109</v>
      </c>
      <c r="Z67" s="1">
        <v>12.0</v>
      </c>
      <c r="AA67" s="1">
        <v>5352</v>
      </c>
      <c r="AB67" t="s">
        <v>247</v>
      </c>
    </row>
    <row r="68" spans="1:28">
      <c r="A68" s="6" t="s">
        <v>247</v>
      </c>
      <c r="B68" s="7" t="s">
        <v>29</v>
      </c>
      <c r="C68" s="7" t="s">
        <v>30</v>
      </c>
      <c r="D68" s="6" t="s">
        <v>31</v>
      </c>
      <c r="E68" s="7" t="s">
        <v>210</v>
      </c>
      <c r="F68" s="7" t="s">
        <v>61</v>
      </c>
      <c r="G68" s="6" t="s">
        <v>62</v>
      </c>
      <c r="H68" s="7" t="s">
        <v>211</v>
      </c>
      <c r="I68" s="6" t="s">
        <v>405</v>
      </c>
      <c r="J68" s="8">
        <v>5</v>
      </c>
      <c r="K68" s="7" t="s">
        <v>406</v>
      </c>
      <c r="L68" s="6">
        <v>3587168</v>
      </c>
      <c r="M68" s="9">
        <v>65.7</v>
      </c>
      <c r="N68" s="9">
        <v>33337.72</v>
      </c>
      <c r="O68" s="9">
        <v>43.49</v>
      </c>
      <c r="P68" s="9">
        <v>0.0</v>
      </c>
      <c r="Q68" s="9">
        <v>20.67</v>
      </c>
      <c r="R68" s="9">
        <f>S68-W68-O68-P68-Q68</f>
        <v>-7.105427357601E-15</v>
      </c>
      <c r="S68" s="9">
        <v>72.91</v>
      </c>
      <c r="T68" s="6">
        <v>82922</v>
      </c>
      <c r="U68" s="7" t="s">
        <v>407</v>
      </c>
      <c r="V68" s="7" t="s">
        <v>408</v>
      </c>
      <c r="W68" s="7">
        <v>8.75</v>
      </c>
      <c r="X68" s="8">
        <v>57695405000109</v>
      </c>
      <c r="Y68" s="10">
        <v>12.0</v>
      </c>
      <c r="Z68" s="6">
        <v>5352</v>
      </c>
      <c r="AA68" s="6" t="s">
        <v>247</v>
      </c>
    </row>
    <row r="69" spans="1:28">
      <c r="A69" s="1" t="s">
        <v>247</v>
      </c>
      <c r="B69" s="2" t="s">
        <v>29</v>
      </c>
      <c r="C69" s="2" t="s">
        <v>30</v>
      </c>
      <c r="D69" s="1" t="s">
        <v>31</v>
      </c>
      <c r="E69" s="2" t="s">
        <v>216</v>
      </c>
      <c r="F69" s="2" t="s">
        <v>400</v>
      </c>
      <c r="G69" s="1" t="s">
        <v>31</v>
      </c>
      <c r="H69" s="2"/>
      <c r="I69" s="1" t="s">
        <v>409</v>
      </c>
      <c r="J69" s="3">
        <v>5</v>
      </c>
      <c r="K69" s="2" t="s">
        <v>410</v>
      </c>
      <c r="L69" s="1">
        <v>3587332</v>
      </c>
      <c r="M69" s="4">
        <v>424.64</v>
      </c>
      <c r="N69" s="4">
        <v>35774.46</v>
      </c>
      <c r="O69" s="4">
        <v>321.6</v>
      </c>
      <c r="P69" s="4">
        <v>0.0</v>
      </c>
      <c r="Q69" s="4">
        <v>22.18</v>
      </c>
      <c r="R69" s="4">
        <f>S69-W69-O69-P69-Q69</f>
        <v>7.105427357601E-15</v>
      </c>
      <c r="S69" s="4">
        <v>390.66</v>
      </c>
      <c r="T69" s="1">
        <v>82922</v>
      </c>
      <c r="U69" s="2" t="s">
        <v>411</v>
      </c>
      <c r="V69" s="2" t="s">
        <v>412</v>
      </c>
      <c r="W69" s="2">
        <v>46.88</v>
      </c>
      <c r="X69" s="3">
        <v>57695405000109</v>
      </c>
      <c r="Y69" s="5">
        <v>12.0</v>
      </c>
      <c r="Z69" s="1">
        <v>5352</v>
      </c>
      <c r="AA69" s="1" t="s">
        <v>381</v>
      </c>
    </row>
    <row r="70" spans="1:28">
      <c r="A70" s="6" t="s">
        <v>247</v>
      </c>
      <c r="B70" s="7" t="s">
        <v>370</v>
      </c>
      <c r="C70" s="7" t="s">
        <v>139</v>
      </c>
      <c r="D70" s="6" t="s">
        <v>31</v>
      </c>
      <c r="E70" s="7" t="s">
        <v>29</v>
      </c>
      <c r="F70" s="7" t="s">
        <v>30</v>
      </c>
      <c r="G70" s="6" t="s">
        <v>31</v>
      </c>
      <c r="H70" s="7"/>
      <c r="I70" s="6" t="s">
        <v>413</v>
      </c>
      <c r="J70" s="8">
        <v>5</v>
      </c>
      <c r="K70" s="7" t="s">
        <v>414</v>
      </c>
      <c r="L70" s="6"/>
      <c r="M70" s="9">
        <v>360.0</v>
      </c>
      <c r="N70" s="9">
        <v>55000.0</v>
      </c>
      <c r="O70" s="9">
        <v>1210.0</v>
      </c>
      <c r="P70" s="9">
        <v>0.0</v>
      </c>
      <c r="Q70" s="9">
        <v>27.5</v>
      </c>
      <c r="R70" s="9">
        <f>S70-W70-O70-P70-Q70</f>
        <v>0</v>
      </c>
      <c r="S70" s="9">
        <v>1406.25</v>
      </c>
      <c r="T70" s="6">
        <v>82922</v>
      </c>
      <c r="U70" s="7"/>
      <c r="V70" s="7" t="s">
        <v>415</v>
      </c>
      <c r="W70" s="7">
        <v>168.75</v>
      </c>
      <c r="X70" s="8">
        <v>57695405000109</v>
      </c>
      <c r="Y70" s="10">
        <v>12.0</v>
      </c>
      <c r="Z70" s="6">
        <v>5352</v>
      </c>
      <c r="AA70" s="6" t="s">
        <v>247</v>
      </c>
    </row>
    <row r="71" spans="1:28">
      <c r="A71" s="1" t="s">
        <v>247</v>
      </c>
      <c r="B71" s="2" t="s">
        <v>29</v>
      </c>
      <c r="C71" s="2" t="s">
        <v>30</v>
      </c>
      <c r="D71" s="1" t="s">
        <v>31</v>
      </c>
      <c r="E71" s="2" t="s">
        <v>416</v>
      </c>
      <c r="F71" s="2" t="s">
        <v>376</v>
      </c>
      <c r="G71" s="1" t="s">
        <v>31</v>
      </c>
      <c r="H71" s="2"/>
      <c r="I71" s="1" t="s">
        <v>417</v>
      </c>
      <c r="J71" s="3">
        <v>5</v>
      </c>
      <c r="K71" s="2" t="s">
        <v>418</v>
      </c>
      <c r="L71" s="1">
        <v>3587144</v>
      </c>
      <c r="M71" s="4">
        <v>193.0</v>
      </c>
      <c r="N71" s="4">
        <v>14820.12</v>
      </c>
      <c r="O71" s="4">
        <v>101.52</v>
      </c>
      <c r="P71" s="4">
        <v>0.0</v>
      </c>
      <c r="Q71" s="4">
        <v>9.19</v>
      </c>
      <c r="R71" s="4">
        <f>S71-W71-O71-P71-Q71</f>
        <v>1.2434497875802E-14</v>
      </c>
      <c r="S71" s="4">
        <v>125.81</v>
      </c>
      <c r="T71" s="1">
        <v>82922</v>
      </c>
      <c r="U71" s="2" t="s">
        <v>419</v>
      </c>
      <c r="V71" s="2" t="s">
        <v>420</v>
      </c>
      <c r="W71" s="2">
        <v>15.1</v>
      </c>
      <c r="X71" s="3">
        <v>57695405000109</v>
      </c>
      <c r="Y71" s="5">
        <v>12.0</v>
      </c>
      <c r="Z71" s="1">
        <v>5352</v>
      </c>
      <c r="AA71" s="1" t="s">
        <v>381</v>
      </c>
    </row>
    <row r="72" spans="1:28">
      <c r="A72" s="6" t="s">
        <v>421</v>
      </c>
      <c r="B72" s="7" t="s">
        <v>29</v>
      </c>
      <c r="C72" s="7" t="s">
        <v>30</v>
      </c>
      <c r="D72" s="6" t="s">
        <v>31</v>
      </c>
      <c r="E72" s="7" t="s">
        <v>356</v>
      </c>
      <c r="F72" s="7" t="s">
        <v>178</v>
      </c>
      <c r="G72" s="6" t="s">
        <v>31</v>
      </c>
      <c r="H72" s="7"/>
      <c r="I72" s="6" t="s">
        <v>422</v>
      </c>
      <c r="J72" s="8">
        <v>5</v>
      </c>
      <c r="K72" s="7" t="s">
        <v>423</v>
      </c>
      <c r="L72" s="6">
        <v>3588847</v>
      </c>
      <c r="M72" s="9">
        <v>26.54</v>
      </c>
      <c r="N72" s="9">
        <v>4834.71</v>
      </c>
      <c r="O72" s="9">
        <v>295.74</v>
      </c>
      <c r="P72" s="9">
        <v>0.0</v>
      </c>
      <c r="Q72" s="9">
        <v>3.0</v>
      </c>
      <c r="R72" s="9">
        <f>S72-W72-O72-P72-Q72</f>
        <v>0</v>
      </c>
      <c r="S72" s="9">
        <v>339.48</v>
      </c>
      <c r="T72" s="6">
        <v>82922</v>
      </c>
      <c r="U72" s="7" t="s">
        <v>424</v>
      </c>
      <c r="V72" s="7" t="s">
        <v>425</v>
      </c>
      <c r="W72" s="7">
        <v>40.74</v>
      </c>
      <c r="X72" s="8">
        <v>57695405000109</v>
      </c>
      <c r="Y72" s="10">
        <v>12.0</v>
      </c>
      <c r="Z72" s="6">
        <v>5352</v>
      </c>
      <c r="AA72" s="6" t="s">
        <v>421</v>
      </c>
    </row>
    <row r="73" spans="1:28">
      <c r="A73" s="1" t="s">
        <v>421</v>
      </c>
      <c r="B73" s="2" t="s">
        <v>29</v>
      </c>
      <c r="C73" s="2" t="s">
        <v>30</v>
      </c>
      <c r="D73" s="1" t="s">
        <v>31</v>
      </c>
      <c r="E73" s="2" t="s">
        <v>426</v>
      </c>
      <c r="F73" s="2" t="s">
        <v>427</v>
      </c>
      <c r="G73" s="1" t="s">
        <v>54</v>
      </c>
      <c r="H73" s="2" t="s">
        <v>428</v>
      </c>
      <c r="I73" s="1" t="s">
        <v>429</v>
      </c>
      <c r="J73" s="3">
        <v>5</v>
      </c>
      <c r="K73" s="2" t="s">
        <v>430</v>
      </c>
      <c r="L73" s="1"/>
      <c r="M73" s="4">
        <v>2123.2</v>
      </c>
      <c r="N73" s="4">
        <v>157635.82</v>
      </c>
      <c r="O73" s="4">
        <v>952.78</v>
      </c>
      <c r="P73" s="4">
        <v>0.0</v>
      </c>
      <c r="Q73" s="4">
        <v>97.73</v>
      </c>
      <c r="R73" s="4">
        <f>S73-W73-O73-P73-Q73</f>
        <v>1.4210854715202E-14</v>
      </c>
      <c r="S73" s="4">
        <v>1193.76</v>
      </c>
      <c r="T73" s="1">
        <v>82922</v>
      </c>
      <c r="U73" s="2" t="s">
        <v>431</v>
      </c>
      <c r="V73" s="2" t="s">
        <v>432</v>
      </c>
      <c r="W73" s="2">
        <v>143.25</v>
      </c>
      <c r="X73" s="3">
        <v>57695405000109</v>
      </c>
      <c r="Y73" s="5">
        <v>12.0</v>
      </c>
      <c r="Z73" s="1">
        <v>5352</v>
      </c>
      <c r="AA73" s="1" t="s">
        <v>421</v>
      </c>
    </row>
    <row r="74" spans="1:28">
      <c r="A74" s="6" t="s">
        <v>421</v>
      </c>
      <c r="B74" s="7" t="s">
        <v>29</v>
      </c>
      <c r="C74" s="7" t="s">
        <v>30</v>
      </c>
      <c r="D74" s="6" t="s">
        <v>31</v>
      </c>
      <c r="E74" s="7" t="s">
        <v>109</v>
      </c>
      <c r="F74" s="7" t="s">
        <v>47</v>
      </c>
      <c r="G74" s="6" t="s">
        <v>31</v>
      </c>
      <c r="H74" s="7" t="s">
        <v>70</v>
      </c>
      <c r="I74" s="6" t="s">
        <v>433</v>
      </c>
      <c r="J74" s="8">
        <v>5</v>
      </c>
      <c r="K74" s="7" t="s">
        <v>434</v>
      </c>
      <c r="L74" s="6">
        <v>3588432</v>
      </c>
      <c r="M74" s="9">
        <v>215.0</v>
      </c>
      <c r="N74" s="9">
        <v>111393.38</v>
      </c>
      <c r="O74" s="9">
        <v>96.69</v>
      </c>
      <c r="P74" s="9">
        <v>0.0</v>
      </c>
      <c r="Q74" s="9">
        <v>69.06</v>
      </c>
      <c r="R74" s="9">
        <f>S74-W74-O74-P74-Q74</f>
        <v>0</v>
      </c>
      <c r="S74" s="9">
        <v>188.35</v>
      </c>
      <c r="T74" s="6">
        <v>82922</v>
      </c>
      <c r="U74" s="7" t="s">
        <v>435</v>
      </c>
      <c r="V74" s="7" t="s">
        <v>436</v>
      </c>
      <c r="W74" s="7">
        <v>22.6</v>
      </c>
      <c r="X74" s="8">
        <v>57695405000109</v>
      </c>
      <c r="Y74" s="10">
        <v>12.0</v>
      </c>
      <c r="Z74" s="6">
        <v>5352</v>
      </c>
      <c r="AA74" s="6" t="s">
        <v>421</v>
      </c>
    </row>
    <row r="75" spans="1:28">
      <c r="A75" s="1" t="s">
        <v>421</v>
      </c>
      <c r="B75" s="2" t="s">
        <v>29</v>
      </c>
      <c r="C75" s="2" t="s">
        <v>30</v>
      </c>
      <c r="D75" s="1" t="s">
        <v>31</v>
      </c>
      <c r="E75" s="2" t="s">
        <v>370</v>
      </c>
      <c r="F75" s="2" t="s">
        <v>139</v>
      </c>
      <c r="G75" s="1" t="s">
        <v>31</v>
      </c>
      <c r="H75" s="2"/>
      <c r="I75" s="1" t="s">
        <v>437</v>
      </c>
      <c r="J75" s="3">
        <v>5</v>
      </c>
      <c r="K75" s="2" t="s">
        <v>438</v>
      </c>
      <c r="L75" s="1">
        <v>3588478</v>
      </c>
      <c r="M75" s="4">
        <v>2019.0</v>
      </c>
      <c r="N75" s="4">
        <v>180712.58</v>
      </c>
      <c r="O75" s="4">
        <v>1210.0</v>
      </c>
      <c r="P75" s="4">
        <v>0.0</v>
      </c>
      <c r="Q75" s="4">
        <v>112.04</v>
      </c>
      <c r="R75" s="4">
        <f>S75-W75-O75-P75-Q75</f>
        <v>250</v>
      </c>
      <c r="S75" s="4">
        <v>1786.41</v>
      </c>
      <c r="T75" s="1">
        <v>82922</v>
      </c>
      <c r="U75" s="2" t="s">
        <v>439</v>
      </c>
      <c r="V75" s="2" t="s">
        <v>440</v>
      </c>
      <c r="W75" s="2">
        <v>214.37</v>
      </c>
      <c r="X75" s="3">
        <v>57695405000109</v>
      </c>
      <c r="Y75" s="5">
        <v>12.0</v>
      </c>
      <c r="Z75" s="1">
        <v>5352</v>
      </c>
      <c r="AA75" s="1" t="s">
        <v>381</v>
      </c>
    </row>
    <row r="76" spans="1:28">
      <c r="A76" s="6" t="s">
        <v>421</v>
      </c>
      <c r="B76" s="7" t="s">
        <v>29</v>
      </c>
      <c r="C76" s="7" t="s">
        <v>30</v>
      </c>
      <c r="D76" s="6" t="s">
        <v>31</v>
      </c>
      <c r="E76" s="7" t="s">
        <v>198</v>
      </c>
      <c r="F76" s="7" t="s">
        <v>199</v>
      </c>
      <c r="G76" s="6" t="s">
        <v>31</v>
      </c>
      <c r="H76" s="7"/>
      <c r="I76" s="6" t="s">
        <v>441</v>
      </c>
      <c r="J76" s="8">
        <v>5</v>
      </c>
      <c r="K76" s="7" t="s">
        <v>442</v>
      </c>
      <c r="L76" s="6">
        <v>3588538</v>
      </c>
      <c r="M76" s="9">
        <v>391.8</v>
      </c>
      <c r="N76" s="9">
        <v>36870.52</v>
      </c>
      <c r="O76" s="9">
        <v>1895.35</v>
      </c>
      <c r="P76" s="9">
        <v>0.0</v>
      </c>
      <c r="Q76" s="9">
        <v>22.86</v>
      </c>
      <c r="R76" s="9">
        <f>S76-W76-O76-P76-Q76</f>
        <v>3.5527136788005E-13</v>
      </c>
      <c r="S76" s="9">
        <v>2179.78</v>
      </c>
      <c r="T76" s="6">
        <v>82922</v>
      </c>
      <c r="U76" s="7" t="s">
        <v>443</v>
      </c>
      <c r="V76" s="7" t="s">
        <v>444</v>
      </c>
      <c r="W76" s="7">
        <v>261.57</v>
      </c>
      <c r="X76" s="8">
        <v>57695405000109</v>
      </c>
      <c r="Y76" s="10">
        <v>12.0</v>
      </c>
      <c r="Z76" s="6">
        <v>5352</v>
      </c>
      <c r="AA76" s="6" t="s">
        <v>381</v>
      </c>
    </row>
    <row r="77" spans="1:28">
      <c r="A77" s="1" t="s">
        <v>421</v>
      </c>
      <c r="B77" s="2" t="s">
        <v>29</v>
      </c>
      <c r="C77" s="2" t="s">
        <v>30</v>
      </c>
      <c r="D77" s="1" t="s">
        <v>31</v>
      </c>
      <c r="E77" s="2" t="s">
        <v>69</v>
      </c>
      <c r="F77" s="2" t="s">
        <v>47</v>
      </c>
      <c r="G77" s="1" t="s">
        <v>31</v>
      </c>
      <c r="H77" s="2"/>
      <c r="I77" s="1" t="s">
        <v>445</v>
      </c>
      <c r="J77" s="3">
        <v>5</v>
      </c>
      <c r="K77" s="2" t="s">
        <v>446</v>
      </c>
      <c r="L77" s="1">
        <v>3588476</v>
      </c>
      <c r="M77" s="4">
        <v>238.86</v>
      </c>
      <c r="N77" s="4">
        <v>11618.75</v>
      </c>
      <c r="O77" s="4">
        <v>655.63</v>
      </c>
      <c r="P77" s="4">
        <v>0.0</v>
      </c>
      <c r="Q77" s="4">
        <v>7.2</v>
      </c>
      <c r="R77" s="4">
        <f>S77-W77-O77-P77-Q77</f>
        <v>4.5297099404706E-14</v>
      </c>
      <c r="S77" s="4">
        <v>753.22</v>
      </c>
      <c r="T77" s="1">
        <v>82922</v>
      </c>
      <c r="U77" s="2" t="s">
        <v>447</v>
      </c>
      <c r="V77" s="2" t="s">
        <v>448</v>
      </c>
      <c r="W77" s="2">
        <v>90.39</v>
      </c>
      <c r="X77" s="3">
        <v>57695405000109</v>
      </c>
      <c r="Y77" s="5">
        <v>12.0</v>
      </c>
      <c r="Z77" s="1">
        <v>5352</v>
      </c>
      <c r="AA77" s="1" t="s">
        <v>381</v>
      </c>
    </row>
    <row r="78" spans="1:28">
      <c r="A78" s="6" t="s">
        <v>421</v>
      </c>
      <c r="B78" s="7" t="s">
        <v>29</v>
      </c>
      <c r="C78" s="7" t="s">
        <v>30</v>
      </c>
      <c r="D78" s="6" t="s">
        <v>31</v>
      </c>
      <c r="E78" s="7" t="s">
        <v>449</v>
      </c>
      <c r="F78" s="7" t="s">
        <v>97</v>
      </c>
      <c r="G78" s="6" t="s">
        <v>31</v>
      </c>
      <c r="H78" s="7"/>
      <c r="I78" s="6" t="s">
        <v>450</v>
      </c>
      <c r="J78" s="8">
        <v>5</v>
      </c>
      <c r="K78" s="7" t="s">
        <v>451</v>
      </c>
      <c r="L78" s="6">
        <v>3590103</v>
      </c>
      <c r="M78" s="9">
        <v>530.8</v>
      </c>
      <c r="N78" s="9">
        <v>109856.7</v>
      </c>
      <c r="O78" s="9">
        <v>136.47</v>
      </c>
      <c r="P78" s="9">
        <v>0.0</v>
      </c>
      <c r="Q78" s="9">
        <v>68.11</v>
      </c>
      <c r="R78" s="9">
        <f>S78-W78-O78-P78-Q78</f>
        <v>-1.4210854715202E-14</v>
      </c>
      <c r="S78" s="9">
        <v>232.48</v>
      </c>
      <c r="T78" s="6">
        <v>82922</v>
      </c>
      <c r="U78" s="7" t="s">
        <v>452</v>
      </c>
      <c r="V78" s="7" t="s">
        <v>453</v>
      </c>
      <c r="W78" s="7">
        <v>27.9</v>
      </c>
      <c r="X78" s="8">
        <v>57695405000109</v>
      </c>
      <c r="Y78" s="10">
        <v>12.0</v>
      </c>
      <c r="Z78" s="6">
        <v>5352</v>
      </c>
      <c r="AA78" s="6" t="s">
        <v>381</v>
      </c>
    </row>
    <row r="79" spans="1:28">
      <c r="A79" s="1" t="s">
        <v>421</v>
      </c>
      <c r="B79" s="2" t="s">
        <v>29</v>
      </c>
      <c r="C79" s="2" t="s">
        <v>30</v>
      </c>
      <c r="D79" s="1" t="s">
        <v>31</v>
      </c>
      <c r="E79" s="2" t="s">
        <v>454</v>
      </c>
      <c r="F79" s="2" t="s">
        <v>455</v>
      </c>
      <c r="G79" s="1" t="s">
        <v>54</v>
      </c>
      <c r="H79" s="2" t="s">
        <v>456</v>
      </c>
      <c r="I79" s="1" t="s">
        <v>457</v>
      </c>
      <c r="J79" s="3">
        <v>5</v>
      </c>
      <c r="K79" s="2" t="s">
        <v>458</v>
      </c>
      <c r="L79" s="1">
        <v>3590104</v>
      </c>
      <c r="M79" s="4">
        <v>26.54</v>
      </c>
      <c r="N79" s="4">
        <v>6564.54</v>
      </c>
      <c r="O79" s="4">
        <v>36.68</v>
      </c>
      <c r="P79" s="4">
        <v>0.0</v>
      </c>
      <c r="Q79" s="4">
        <v>4.07</v>
      </c>
      <c r="R79" s="4">
        <f>S79-W79-O79-P79-Q79</f>
        <v>0</v>
      </c>
      <c r="S79" s="4">
        <v>46.31</v>
      </c>
      <c r="T79" s="1">
        <v>82922</v>
      </c>
      <c r="U79" s="2" t="s">
        <v>459</v>
      </c>
      <c r="V79" s="2" t="s">
        <v>460</v>
      </c>
      <c r="W79" s="2">
        <v>5.56</v>
      </c>
      <c r="X79" s="3">
        <v>57695405000109</v>
      </c>
      <c r="Y79" s="5">
        <v>12.0</v>
      </c>
      <c r="Z79" s="1">
        <v>5352</v>
      </c>
      <c r="AA79" s="1" t="s">
        <v>381</v>
      </c>
    </row>
    <row r="80" spans="1:28">
      <c r="A80" s="6" t="s">
        <v>421</v>
      </c>
      <c r="B80" s="7" t="s">
        <v>29</v>
      </c>
      <c r="C80" s="7" t="s">
        <v>30</v>
      </c>
      <c r="D80" s="6" t="s">
        <v>31</v>
      </c>
      <c r="E80" s="7" t="s">
        <v>461</v>
      </c>
      <c r="F80" s="7" t="s">
        <v>462</v>
      </c>
      <c r="G80" s="6" t="s">
        <v>31</v>
      </c>
      <c r="H80" s="7" t="s">
        <v>463</v>
      </c>
      <c r="I80" s="6" t="s">
        <v>464</v>
      </c>
      <c r="J80" s="8">
        <v>5</v>
      </c>
      <c r="K80" s="7" t="s">
        <v>465</v>
      </c>
      <c r="L80" s="6">
        <v>3590150</v>
      </c>
      <c r="M80" s="9">
        <v>21.5</v>
      </c>
      <c r="N80" s="9">
        <v>1579.83</v>
      </c>
      <c r="O80" s="9">
        <v>36.68</v>
      </c>
      <c r="P80" s="9">
        <v>0.0</v>
      </c>
      <c r="Q80" s="9">
        <v>0.98</v>
      </c>
      <c r="R80" s="9">
        <f>S80-W80-O80-P80-Q80</f>
        <v>-3.1086244689504E-15</v>
      </c>
      <c r="S80" s="9">
        <v>42.8</v>
      </c>
      <c r="T80" s="6">
        <v>82922</v>
      </c>
      <c r="U80" s="7" t="s">
        <v>466</v>
      </c>
      <c r="V80" s="7" t="s">
        <v>467</v>
      </c>
      <c r="W80" s="7">
        <v>5.14</v>
      </c>
      <c r="X80" s="8">
        <v>57695405000109</v>
      </c>
      <c r="Y80" s="10">
        <v>12.0</v>
      </c>
      <c r="Z80" s="6">
        <v>5352</v>
      </c>
      <c r="AA80" s="6" t="s">
        <v>381</v>
      </c>
    </row>
    <row r="81" spans="1:28">
      <c r="A81" s="1" t="s">
        <v>381</v>
      </c>
      <c r="B81" s="2" t="s">
        <v>29</v>
      </c>
      <c r="C81" s="2" t="s">
        <v>30</v>
      </c>
      <c r="D81" s="1" t="s">
        <v>31</v>
      </c>
      <c r="E81" s="2" t="s">
        <v>416</v>
      </c>
      <c r="F81" s="2" t="s">
        <v>376</v>
      </c>
      <c r="G81" s="1" t="s">
        <v>31</v>
      </c>
      <c r="H81" s="2"/>
      <c r="I81" s="1" t="s">
        <v>468</v>
      </c>
      <c r="J81" s="3">
        <v>5</v>
      </c>
      <c r="K81" s="2" t="s">
        <v>418</v>
      </c>
      <c r="L81" s="1">
        <v>3587144</v>
      </c>
      <c r="M81" s="4">
        <v>193.0</v>
      </c>
      <c r="N81" s="4">
        <v>14820.12</v>
      </c>
      <c r="O81" s="4">
        <v>101.52</v>
      </c>
      <c r="P81" s="4">
        <v>0.0</v>
      </c>
      <c r="Q81" s="4">
        <v>9.19</v>
      </c>
      <c r="R81" s="4">
        <f>S81-W81-O81-P81-Q81</f>
        <v>1.2434497875802E-14</v>
      </c>
      <c r="S81" s="4">
        <v>125.81</v>
      </c>
      <c r="T81" s="1">
        <v>82923</v>
      </c>
      <c r="U81" s="2" t="s">
        <v>469</v>
      </c>
      <c r="V81" s="2" t="s">
        <v>470</v>
      </c>
      <c r="W81" s="2">
        <v>15.1</v>
      </c>
      <c r="X81" s="3">
        <v>57695405000109</v>
      </c>
      <c r="Y81" s="5">
        <v>12.0</v>
      </c>
      <c r="Z81" s="1">
        <v>5352</v>
      </c>
      <c r="AA81" s="1" t="s">
        <v>151</v>
      </c>
    </row>
    <row r="82" spans="1:28">
      <c r="A82" s="6" t="s">
        <v>471</v>
      </c>
      <c r="B82" s="7" t="s">
        <v>29</v>
      </c>
      <c r="C82" s="7" t="s">
        <v>30</v>
      </c>
      <c r="D82" s="6" t="s">
        <v>31</v>
      </c>
      <c r="E82" s="7" t="s">
        <v>102</v>
      </c>
      <c r="F82" s="7" t="s">
        <v>103</v>
      </c>
      <c r="G82" s="6" t="s">
        <v>31</v>
      </c>
      <c r="H82" s="7" t="s">
        <v>104</v>
      </c>
      <c r="I82" s="6" t="s">
        <v>472</v>
      </c>
      <c r="J82" s="8">
        <v>5</v>
      </c>
      <c r="K82" s="7" t="s">
        <v>473</v>
      </c>
      <c r="L82" s="6">
        <v>3590867</v>
      </c>
      <c r="M82" s="9">
        <v>106.0</v>
      </c>
      <c r="N82" s="9">
        <v>39120.05</v>
      </c>
      <c r="O82" s="9">
        <v>93.61</v>
      </c>
      <c r="P82" s="9">
        <v>0.0</v>
      </c>
      <c r="Q82" s="9">
        <v>24.25</v>
      </c>
      <c r="R82" s="9">
        <f>S82-W82-O82-P82-Q82</f>
        <v>1.4210854715202E-14</v>
      </c>
      <c r="S82" s="9">
        <v>133.93</v>
      </c>
      <c r="T82" s="6">
        <v>82922</v>
      </c>
      <c r="U82" s="7" t="s">
        <v>474</v>
      </c>
      <c r="V82" s="7" t="s">
        <v>475</v>
      </c>
      <c r="W82" s="7">
        <v>16.07</v>
      </c>
      <c r="X82" s="8">
        <v>57695405000109</v>
      </c>
      <c r="Y82" s="10">
        <v>12.0</v>
      </c>
      <c r="Z82" s="6">
        <v>5352</v>
      </c>
      <c r="AA82" s="6" t="s">
        <v>471</v>
      </c>
    </row>
    <row r="83" spans="1:28">
      <c r="A83" s="1" t="s">
        <v>471</v>
      </c>
      <c r="B83" s="2" t="s">
        <v>29</v>
      </c>
      <c r="C83" s="2" t="s">
        <v>30</v>
      </c>
      <c r="D83" s="1" t="s">
        <v>31</v>
      </c>
      <c r="E83" s="2" t="s">
        <v>210</v>
      </c>
      <c r="F83" s="2" t="s">
        <v>61</v>
      </c>
      <c r="G83" s="1" t="s">
        <v>62</v>
      </c>
      <c r="H83" s="2" t="s">
        <v>211</v>
      </c>
      <c r="I83" s="1" t="s">
        <v>476</v>
      </c>
      <c r="J83" s="3">
        <v>5</v>
      </c>
      <c r="K83" s="2" t="s">
        <v>477</v>
      </c>
      <c r="L83" s="1">
        <v>3590845</v>
      </c>
      <c r="M83" s="4">
        <v>107.5</v>
      </c>
      <c r="N83" s="4">
        <v>9792.14</v>
      </c>
      <c r="O83" s="4">
        <v>39.45</v>
      </c>
      <c r="P83" s="4">
        <v>0.0</v>
      </c>
      <c r="Q83" s="4">
        <v>6.07</v>
      </c>
      <c r="R83" s="4">
        <f>S83-W83-O83-P83-Q83</f>
        <v>-7.105427357601E-15</v>
      </c>
      <c r="S83" s="4">
        <v>51.73</v>
      </c>
      <c r="T83" s="1">
        <v>82922</v>
      </c>
      <c r="U83" s="2" t="s">
        <v>478</v>
      </c>
      <c r="V83" s="2" t="s">
        <v>479</v>
      </c>
      <c r="W83" s="2">
        <v>6.21</v>
      </c>
      <c r="X83" s="3">
        <v>57695405000109</v>
      </c>
      <c r="Y83" s="5">
        <v>12.0</v>
      </c>
      <c r="Z83" s="1">
        <v>5352</v>
      </c>
      <c r="AA83" s="1" t="s">
        <v>471</v>
      </c>
    </row>
    <row r="84" spans="1:28">
      <c r="A84" s="6" t="s">
        <v>471</v>
      </c>
      <c r="B84" s="7" t="s">
        <v>29</v>
      </c>
      <c r="C84" s="7" t="s">
        <v>30</v>
      </c>
      <c r="D84" s="6" t="s">
        <v>31</v>
      </c>
      <c r="E84" s="7" t="s">
        <v>229</v>
      </c>
      <c r="F84" s="7" t="s">
        <v>230</v>
      </c>
      <c r="G84" s="6" t="s">
        <v>231</v>
      </c>
      <c r="H84" s="7" t="s">
        <v>232</v>
      </c>
      <c r="I84" s="6" t="s">
        <v>480</v>
      </c>
      <c r="J84" s="8">
        <v>5</v>
      </c>
      <c r="K84" s="7" t="s">
        <v>481</v>
      </c>
      <c r="L84" s="6">
        <v>3590868</v>
      </c>
      <c r="M84" s="9">
        <v>1272.0</v>
      </c>
      <c r="N84" s="9">
        <v>101538.97</v>
      </c>
      <c r="O84" s="9">
        <v>279.84</v>
      </c>
      <c r="P84" s="9">
        <v>0.0</v>
      </c>
      <c r="Q84" s="9">
        <v>62.95</v>
      </c>
      <c r="R84" s="9">
        <f>S84-W84-O84-P84-Q84</f>
        <v>-1.4210854715202E-14</v>
      </c>
      <c r="S84" s="9">
        <v>389.53</v>
      </c>
      <c r="T84" s="6">
        <v>82922</v>
      </c>
      <c r="U84" s="7" t="s">
        <v>482</v>
      </c>
      <c r="V84" s="7" t="s">
        <v>483</v>
      </c>
      <c r="W84" s="7">
        <v>46.74</v>
      </c>
      <c r="X84" s="8">
        <v>57695405000109</v>
      </c>
      <c r="Y84" s="10">
        <v>12.0</v>
      </c>
      <c r="Z84" s="6">
        <v>5352</v>
      </c>
      <c r="AA84" s="6" t="s">
        <v>471</v>
      </c>
    </row>
    <row r="85" spans="1:28">
      <c r="A85" s="1" t="s">
        <v>471</v>
      </c>
      <c r="B85" s="2" t="s">
        <v>29</v>
      </c>
      <c r="C85" s="2" t="s">
        <v>30</v>
      </c>
      <c r="D85" s="1" t="s">
        <v>31</v>
      </c>
      <c r="E85" s="2" t="s">
        <v>229</v>
      </c>
      <c r="F85" s="2" t="s">
        <v>230</v>
      </c>
      <c r="G85" s="1" t="s">
        <v>231</v>
      </c>
      <c r="H85" s="2" t="s">
        <v>232</v>
      </c>
      <c r="I85" s="1" t="s">
        <v>484</v>
      </c>
      <c r="J85" s="3">
        <v>5</v>
      </c>
      <c r="K85" s="2" t="s">
        <v>485</v>
      </c>
      <c r="L85" s="1">
        <v>3590866</v>
      </c>
      <c r="M85" s="4">
        <v>106.16</v>
      </c>
      <c r="N85" s="4">
        <v>18445.78</v>
      </c>
      <c r="O85" s="4">
        <v>0.0</v>
      </c>
      <c r="P85" s="4">
        <v>0.0</v>
      </c>
      <c r="Q85" s="4">
        <v>10.0</v>
      </c>
      <c r="R85" s="4">
        <f>S85-W85-O85-P85-Q85</f>
        <v>0</v>
      </c>
      <c r="S85" s="4">
        <v>11.36</v>
      </c>
      <c r="T85" s="1">
        <v>82922</v>
      </c>
      <c r="U85" s="2" t="s">
        <v>486</v>
      </c>
      <c r="V85" s="2" t="s">
        <v>487</v>
      </c>
      <c r="W85" s="2">
        <v>1.36</v>
      </c>
      <c r="X85" s="3">
        <v>57695405000109</v>
      </c>
      <c r="Y85" s="5">
        <v>12.0</v>
      </c>
      <c r="Z85" s="1">
        <v>5352</v>
      </c>
      <c r="AA85" s="1" t="s">
        <v>471</v>
      </c>
    </row>
    <row r="86" spans="1:28">
      <c r="A86" s="6" t="s">
        <v>471</v>
      </c>
      <c r="B86" s="7" t="s">
        <v>29</v>
      </c>
      <c r="C86" s="7" t="s">
        <v>30</v>
      </c>
      <c r="D86" s="6" t="s">
        <v>31</v>
      </c>
      <c r="E86" s="7" t="s">
        <v>488</v>
      </c>
      <c r="F86" s="7" t="s">
        <v>489</v>
      </c>
      <c r="G86" s="6" t="s">
        <v>54</v>
      </c>
      <c r="H86" s="7" t="s">
        <v>490</v>
      </c>
      <c r="I86" s="6" t="s">
        <v>491</v>
      </c>
      <c r="J86" s="8">
        <v>5</v>
      </c>
      <c r="K86" s="7" t="s">
        <v>492</v>
      </c>
      <c r="L86" s="6">
        <v>3590869</v>
      </c>
      <c r="M86" s="9">
        <v>53.08</v>
      </c>
      <c r="N86" s="9">
        <v>6585.24</v>
      </c>
      <c r="O86" s="9">
        <v>52.4</v>
      </c>
      <c r="P86" s="9">
        <v>0.0</v>
      </c>
      <c r="Q86" s="9">
        <v>4.08</v>
      </c>
      <c r="R86" s="9">
        <f>S86-W86-O86-P86-Q86</f>
        <v>5.3290705182008E-15</v>
      </c>
      <c r="S86" s="9">
        <v>64.18</v>
      </c>
      <c r="T86" s="6">
        <v>82922</v>
      </c>
      <c r="U86" s="7" t="s">
        <v>493</v>
      </c>
      <c r="V86" s="7" t="s">
        <v>494</v>
      </c>
      <c r="W86" s="7">
        <v>7.7</v>
      </c>
      <c r="X86" s="8">
        <v>57695405000109</v>
      </c>
      <c r="Y86" s="10">
        <v>12.0</v>
      </c>
      <c r="Z86" s="6">
        <v>5352</v>
      </c>
      <c r="AA86" s="6" t="s">
        <v>471</v>
      </c>
    </row>
    <row r="87" spans="1:28">
      <c r="A87" s="1" t="s">
        <v>471</v>
      </c>
      <c r="B87" s="2" t="s">
        <v>29</v>
      </c>
      <c r="C87" s="2" t="s">
        <v>30</v>
      </c>
      <c r="D87" s="1" t="s">
        <v>31</v>
      </c>
      <c r="E87" s="2" t="s">
        <v>102</v>
      </c>
      <c r="F87" s="2" t="s">
        <v>103</v>
      </c>
      <c r="G87" s="1" t="s">
        <v>31</v>
      </c>
      <c r="H87" s="2" t="s">
        <v>104</v>
      </c>
      <c r="I87" s="1" t="s">
        <v>495</v>
      </c>
      <c r="J87" s="3">
        <v>5</v>
      </c>
      <c r="K87" s="2" t="s">
        <v>496</v>
      </c>
      <c r="L87" s="1">
        <v>3590867</v>
      </c>
      <c r="M87" s="4">
        <v>86.16</v>
      </c>
      <c r="N87" s="4">
        <v>9247.49</v>
      </c>
      <c r="O87" s="4">
        <v>0.0</v>
      </c>
      <c r="P87" s="4">
        <v>0.0</v>
      </c>
      <c r="Q87" s="4">
        <v>10.0</v>
      </c>
      <c r="R87" s="4">
        <f>S87-W87-O87-P87-Q87</f>
        <v>0</v>
      </c>
      <c r="S87" s="4">
        <v>11.36</v>
      </c>
      <c r="T87" s="1">
        <v>82922</v>
      </c>
      <c r="U87" s="2" t="s">
        <v>497</v>
      </c>
      <c r="V87" s="2" t="s">
        <v>498</v>
      </c>
      <c r="W87" s="2">
        <v>1.36</v>
      </c>
      <c r="X87" s="3">
        <v>57695405000109</v>
      </c>
      <c r="Y87" s="5">
        <v>12.0</v>
      </c>
      <c r="Z87" s="1">
        <v>5352</v>
      </c>
      <c r="AA87" s="1" t="s">
        <v>471</v>
      </c>
    </row>
    <row r="88" spans="1:28">
      <c r="A88" s="6" t="s">
        <v>471</v>
      </c>
      <c r="B88" s="7" t="s">
        <v>29</v>
      </c>
      <c r="C88" s="7" t="s">
        <v>30</v>
      </c>
      <c r="D88" s="6" t="s">
        <v>31</v>
      </c>
      <c r="E88" s="7" t="s">
        <v>283</v>
      </c>
      <c r="F88" s="7" t="s">
        <v>184</v>
      </c>
      <c r="G88" s="6" t="s">
        <v>31</v>
      </c>
      <c r="H88" s="7"/>
      <c r="I88" s="6" t="s">
        <v>499</v>
      </c>
      <c r="J88" s="8">
        <v>5</v>
      </c>
      <c r="K88" s="7" t="s">
        <v>500</v>
      </c>
      <c r="L88" s="6">
        <v>3590844</v>
      </c>
      <c r="M88" s="9">
        <v>185.78</v>
      </c>
      <c r="N88" s="9">
        <v>48914.12</v>
      </c>
      <c r="O88" s="9">
        <v>326.45</v>
      </c>
      <c r="P88" s="9">
        <v>0.0</v>
      </c>
      <c r="Q88" s="9">
        <v>30.33</v>
      </c>
      <c r="R88" s="9">
        <f>S88-W88-O88-P88-Q88</f>
        <v>4.2632564145606E-14</v>
      </c>
      <c r="S88" s="9">
        <v>405.43</v>
      </c>
      <c r="T88" s="6">
        <v>82922</v>
      </c>
      <c r="U88" s="7" t="s">
        <v>501</v>
      </c>
      <c r="V88" s="7" t="s">
        <v>502</v>
      </c>
      <c r="W88" s="7">
        <v>48.65</v>
      </c>
      <c r="X88" s="8">
        <v>57695405000109</v>
      </c>
      <c r="Y88" s="10">
        <v>12.0</v>
      </c>
      <c r="Z88" s="6">
        <v>5352</v>
      </c>
      <c r="AA88" s="6" t="s">
        <v>471</v>
      </c>
    </row>
    <row r="89" spans="1:28">
      <c r="A89" s="1" t="s">
        <v>471</v>
      </c>
      <c r="B89" s="2" t="s">
        <v>29</v>
      </c>
      <c r="C89" s="2" t="s">
        <v>30</v>
      </c>
      <c r="D89" s="1" t="s">
        <v>31</v>
      </c>
      <c r="E89" s="2" t="s">
        <v>229</v>
      </c>
      <c r="F89" s="2" t="s">
        <v>230</v>
      </c>
      <c r="G89" s="1" t="s">
        <v>231</v>
      </c>
      <c r="H89" s="2" t="s">
        <v>232</v>
      </c>
      <c r="I89" s="1" t="s">
        <v>503</v>
      </c>
      <c r="J89" s="3">
        <v>5</v>
      </c>
      <c r="K89" s="2" t="s">
        <v>504</v>
      </c>
      <c r="L89" s="1">
        <v>3590866</v>
      </c>
      <c r="M89" s="4">
        <v>1353.54</v>
      </c>
      <c r="N89" s="4">
        <v>140615.2</v>
      </c>
      <c r="O89" s="4">
        <v>430.41</v>
      </c>
      <c r="P89" s="4">
        <v>0.0</v>
      </c>
      <c r="Q89" s="4">
        <v>87.18</v>
      </c>
      <c r="R89" s="4">
        <f>S89-W89-O89-P89-Q89</f>
        <v>-1.1368683772162E-13</v>
      </c>
      <c r="S89" s="4">
        <v>588.17</v>
      </c>
      <c r="T89" s="1">
        <v>82922</v>
      </c>
      <c r="U89" s="2" t="s">
        <v>505</v>
      </c>
      <c r="V89" s="2" t="s">
        <v>506</v>
      </c>
      <c r="W89" s="2">
        <v>70.58</v>
      </c>
      <c r="X89" s="3">
        <v>57695405000109</v>
      </c>
      <c r="Y89" s="5">
        <v>12.0</v>
      </c>
      <c r="Z89" s="1">
        <v>5352</v>
      </c>
      <c r="AA89" s="1" t="s">
        <v>471</v>
      </c>
    </row>
    <row r="90" spans="1:28">
      <c r="A90" s="6" t="s">
        <v>471</v>
      </c>
      <c r="B90" s="7" t="s">
        <v>29</v>
      </c>
      <c r="C90" s="7" t="s">
        <v>30</v>
      </c>
      <c r="D90" s="6" t="s">
        <v>31</v>
      </c>
      <c r="E90" s="7" t="s">
        <v>356</v>
      </c>
      <c r="F90" s="7" t="s">
        <v>178</v>
      </c>
      <c r="G90" s="6" t="s">
        <v>31</v>
      </c>
      <c r="H90" s="7"/>
      <c r="I90" s="6" t="s">
        <v>507</v>
      </c>
      <c r="J90" s="8">
        <v>5</v>
      </c>
      <c r="K90" s="7" t="s">
        <v>508</v>
      </c>
      <c r="L90" s="6">
        <v>3591576</v>
      </c>
      <c r="M90" s="9">
        <v>64.5</v>
      </c>
      <c r="N90" s="9">
        <v>7330.86</v>
      </c>
      <c r="O90" s="9">
        <v>36.68</v>
      </c>
      <c r="P90" s="9">
        <v>0.0</v>
      </c>
      <c r="Q90" s="9">
        <v>4.55</v>
      </c>
      <c r="R90" s="9">
        <f>S90-W90-O90-P90-Q90</f>
        <v>4.4408920985006E-15</v>
      </c>
      <c r="S90" s="9">
        <v>46.85</v>
      </c>
      <c r="T90" s="6">
        <v>82922</v>
      </c>
      <c r="U90" s="7" t="s">
        <v>509</v>
      </c>
      <c r="V90" s="7" t="s">
        <v>510</v>
      </c>
      <c r="W90" s="7">
        <v>5.62</v>
      </c>
      <c r="X90" s="8">
        <v>57695405000109</v>
      </c>
      <c r="Y90" s="10">
        <v>12.0</v>
      </c>
      <c r="Z90" s="6">
        <v>5352</v>
      </c>
      <c r="AA90" s="6" t="s">
        <v>511</v>
      </c>
    </row>
    <row r="91" spans="1:28">
      <c r="A91" s="1" t="s">
        <v>471</v>
      </c>
      <c r="B91" s="2" t="s">
        <v>29</v>
      </c>
      <c r="C91" s="2" t="s">
        <v>30</v>
      </c>
      <c r="D91" s="1" t="s">
        <v>31</v>
      </c>
      <c r="E91" s="2" t="s">
        <v>512</v>
      </c>
      <c r="F91" s="2" t="s">
        <v>513</v>
      </c>
      <c r="G91" s="1" t="s">
        <v>31</v>
      </c>
      <c r="H91" s="2" t="s">
        <v>514</v>
      </c>
      <c r="I91" s="1" t="s">
        <v>515</v>
      </c>
      <c r="J91" s="3">
        <v>5</v>
      </c>
      <c r="K91" s="2" t="s">
        <v>516</v>
      </c>
      <c r="L91" s="1">
        <v>3591588</v>
      </c>
      <c r="M91" s="4">
        <v>26.54</v>
      </c>
      <c r="N91" s="4">
        <v>6095.05</v>
      </c>
      <c r="O91" s="4">
        <v>36.68</v>
      </c>
      <c r="P91" s="4">
        <v>0.0</v>
      </c>
      <c r="Q91" s="4">
        <v>3.78</v>
      </c>
      <c r="R91" s="4">
        <f>S91-W91-O91-P91-Q91</f>
        <v>-5.7731597280508E-15</v>
      </c>
      <c r="S91" s="4">
        <v>45.98</v>
      </c>
      <c r="T91" s="1">
        <v>82922</v>
      </c>
      <c r="U91" s="2" t="s">
        <v>517</v>
      </c>
      <c r="V91" s="2" t="s">
        <v>518</v>
      </c>
      <c r="W91" s="2">
        <v>5.52</v>
      </c>
      <c r="X91" s="3">
        <v>57695405000109</v>
      </c>
      <c r="Y91" s="5">
        <v>12.0</v>
      </c>
      <c r="Z91" s="1">
        <v>5352</v>
      </c>
      <c r="AA91" s="1" t="s">
        <v>151</v>
      </c>
    </row>
    <row r="92" spans="1:28">
      <c r="A92" s="6" t="s">
        <v>471</v>
      </c>
      <c r="B92" s="7" t="s">
        <v>29</v>
      </c>
      <c r="C92" s="7" t="s">
        <v>30</v>
      </c>
      <c r="D92" s="6" t="s">
        <v>31</v>
      </c>
      <c r="E92" s="7" t="s">
        <v>126</v>
      </c>
      <c r="F92" s="7" t="s">
        <v>127</v>
      </c>
      <c r="G92" s="6" t="s">
        <v>31</v>
      </c>
      <c r="H92" s="7"/>
      <c r="I92" s="6" t="s">
        <v>519</v>
      </c>
      <c r="J92" s="8">
        <v>5</v>
      </c>
      <c r="K92" s="7" t="s">
        <v>520</v>
      </c>
      <c r="L92" s="6">
        <v>3591571</v>
      </c>
      <c r="M92" s="9">
        <v>21.5</v>
      </c>
      <c r="N92" s="9">
        <v>3105.15</v>
      </c>
      <c r="O92" s="9">
        <v>36.68</v>
      </c>
      <c r="P92" s="9">
        <v>0.0</v>
      </c>
      <c r="Q92" s="9">
        <v>1.93</v>
      </c>
      <c r="R92" s="9">
        <f>S92-W92-O92-P92-Q92</f>
        <v>-2.2204460492503E-16</v>
      </c>
      <c r="S92" s="9">
        <v>43.88</v>
      </c>
      <c r="T92" s="6">
        <v>82922</v>
      </c>
      <c r="U92" s="7" t="s">
        <v>521</v>
      </c>
      <c r="V92" s="7" t="s">
        <v>522</v>
      </c>
      <c r="W92" s="7">
        <v>5.27</v>
      </c>
      <c r="X92" s="8">
        <v>57695405000109</v>
      </c>
      <c r="Y92" s="10">
        <v>12.0</v>
      </c>
      <c r="Z92" s="6">
        <v>5352</v>
      </c>
      <c r="AA92" s="6" t="s">
        <v>151</v>
      </c>
    </row>
    <row r="93" spans="1:28">
      <c r="A93" s="1" t="s">
        <v>471</v>
      </c>
      <c r="B93" s="2" t="s">
        <v>29</v>
      </c>
      <c r="C93" s="2" t="s">
        <v>30</v>
      </c>
      <c r="D93" s="1" t="s">
        <v>31</v>
      </c>
      <c r="E93" s="2" t="s">
        <v>109</v>
      </c>
      <c r="F93" s="2" t="s">
        <v>47</v>
      </c>
      <c r="G93" s="1" t="s">
        <v>31</v>
      </c>
      <c r="H93" s="2" t="s">
        <v>70</v>
      </c>
      <c r="I93" s="1" t="s">
        <v>523</v>
      </c>
      <c r="J93" s="3">
        <v>5</v>
      </c>
      <c r="K93" s="2" t="s">
        <v>524</v>
      </c>
      <c r="L93" s="1">
        <v>3591575</v>
      </c>
      <c r="M93" s="4">
        <v>159.0</v>
      </c>
      <c r="N93" s="4">
        <v>13140.61</v>
      </c>
      <c r="O93" s="4">
        <v>58.35</v>
      </c>
      <c r="P93" s="4">
        <v>0.0</v>
      </c>
      <c r="Q93" s="4">
        <v>8.15</v>
      </c>
      <c r="R93" s="4">
        <f>S93-W93-O93-P93-Q93</f>
        <v>-1.7763568394003E-15</v>
      </c>
      <c r="S93" s="4">
        <v>75.57</v>
      </c>
      <c r="T93" s="1">
        <v>82922</v>
      </c>
      <c r="U93" s="2" t="s">
        <v>525</v>
      </c>
      <c r="V93" s="2" t="s">
        <v>526</v>
      </c>
      <c r="W93" s="2">
        <v>9.07</v>
      </c>
      <c r="X93" s="3">
        <v>57695405000109</v>
      </c>
      <c r="Y93" s="5">
        <v>12.0</v>
      </c>
      <c r="Z93" s="1">
        <v>5352</v>
      </c>
      <c r="AA93" s="1" t="s">
        <v>511</v>
      </c>
    </row>
    <row r="94" spans="1:28">
      <c r="A94" s="6" t="s">
        <v>471</v>
      </c>
      <c r="B94" s="7" t="s">
        <v>29</v>
      </c>
      <c r="C94" s="7" t="s">
        <v>30</v>
      </c>
      <c r="D94" s="6" t="s">
        <v>31</v>
      </c>
      <c r="E94" s="7" t="s">
        <v>160</v>
      </c>
      <c r="F94" s="7" t="s">
        <v>161</v>
      </c>
      <c r="G94" s="6" t="s">
        <v>31</v>
      </c>
      <c r="H94" s="7" t="s">
        <v>162</v>
      </c>
      <c r="I94" s="6" t="s">
        <v>527</v>
      </c>
      <c r="J94" s="8">
        <v>5</v>
      </c>
      <c r="K94" s="7" t="s">
        <v>528</v>
      </c>
      <c r="L94" s="6">
        <v>3591574</v>
      </c>
      <c r="M94" s="9">
        <v>583.88</v>
      </c>
      <c r="N94" s="9">
        <v>28681.79</v>
      </c>
      <c r="O94" s="9">
        <v>150.09</v>
      </c>
      <c r="P94" s="9">
        <v>0.0</v>
      </c>
      <c r="Q94" s="9">
        <v>17.78</v>
      </c>
      <c r="R94" s="9">
        <f>S94-W94-O94-P94-Q94</f>
        <v>0</v>
      </c>
      <c r="S94" s="9">
        <v>190.76</v>
      </c>
      <c r="T94" s="6">
        <v>82922</v>
      </c>
      <c r="U94" s="7" t="s">
        <v>529</v>
      </c>
      <c r="V94" s="7" t="s">
        <v>530</v>
      </c>
      <c r="W94" s="7">
        <v>22.89</v>
      </c>
      <c r="X94" s="8">
        <v>57695405000109</v>
      </c>
      <c r="Y94" s="10">
        <v>12.0</v>
      </c>
      <c r="Z94" s="6">
        <v>5352</v>
      </c>
      <c r="AA94" s="6" t="s">
        <v>511</v>
      </c>
    </row>
    <row r="95" spans="1:28">
      <c r="A95" s="1" t="s">
        <v>471</v>
      </c>
      <c r="B95" s="2" t="s">
        <v>29</v>
      </c>
      <c r="C95" s="2" t="s">
        <v>30</v>
      </c>
      <c r="D95" s="1" t="s">
        <v>31</v>
      </c>
      <c r="E95" s="2" t="s">
        <v>69</v>
      </c>
      <c r="F95" s="2" t="s">
        <v>47</v>
      </c>
      <c r="G95" s="1" t="s">
        <v>31</v>
      </c>
      <c r="H95" s="2" t="s">
        <v>70</v>
      </c>
      <c r="I95" s="1" t="s">
        <v>531</v>
      </c>
      <c r="J95" s="3">
        <v>5</v>
      </c>
      <c r="K95" s="2" t="s">
        <v>532</v>
      </c>
      <c r="L95" s="1">
        <v>3591570</v>
      </c>
      <c r="M95" s="4">
        <v>26.54</v>
      </c>
      <c r="N95" s="4">
        <v>27093.29</v>
      </c>
      <c r="O95" s="4">
        <v>36.68</v>
      </c>
      <c r="P95" s="4">
        <v>0.0</v>
      </c>
      <c r="Q95" s="4">
        <v>16.8</v>
      </c>
      <c r="R95" s="4">
        <f>S95-W95-O95-P95-Q95</f>
        <v>3.5527136788005E-15</v>
      </c>
      <c r="S95" s="4">
        <v>60.77</v>
      </c>
      <c r="T95" s="1">
        <v>82922</v>
      </c>
      <c r="U95" s="2" t="s">
        <v>533</v>
      </c>
      <c r="V95" s="2" t="s">
        <v>534</v>
      </c>
      <c r="W95" s="2">
        <v>7.29</v>
      </c>
      <c r="X95" s="3">
        <v>57695405000109</v>
      </c>
      <c r="Y95" s="5">
        <v>12.0</v>
      </c>
      <c r="Z95" s="1">
        <v>5352</v>
      </c>
      <c r="AA95" s="1" t="s">
        <v>511</v>
      </c>
    </row>
    <row r="96" spans="1:28">
      <c r="A96" s="6" t="s">
        <v>471</v>
      </c>
      <c r="B96" s="7" t="s">
        <v>29</v>
      </c>
      <c r="C96" s="7" t="s">
        <v>30</v>
      </c>
      <c r="D96" s="6" t="s">
        <v>31</v>
      </c>
      <c r="E96" s="7" t="s">
        <v>535</v>
      </c>
      <c r="F96" s="7" t="s">
        <v>536</v>
      </c>
      <c r="G96" s="6" t="s">
        <v>54</v>
      </c>
      <c r="H96" s="7" t="s">
        <v>537</v>
      </c>
      <c r="I96" s="6" t="s">
        <v>538</v>
      </c>
      <c r="J96" s="8">
        <v>5</v>
      </c>
      <c r="K96" s="7" t="s">
        <v>539</v>
      </c>
      <c r="L96" s="6">
        <v>3591573</v>
      </c>
      <c r="M96" s="9">
        <v>107.5</v>
      </c>
      <c r="N96" s="9">
        <v>4085.97</v>
      </c>
      <c r="O96" s="9">
        <v>39.45</v>
      </c>
      <c r="P96" s="9">
        <v>0.0</v>
      </c>
      <c r="Q96" s="9">
        <v>2.53</v>
      </c>
      <c r="R96" s="9">
        <f>S96-W96-O96-P96-Q96</f>
        <v>1.3322676295502E-15</v>
      </c>
      <c r="S96" s="9">
        <v>47.7</v>
      </c>
      <c r="T96" s="6">
        <v>82922</v>
      </c>
      <c r="U96" s="7" t="s">
        <v>540</v>
      </c>
      <c r="V96" s="7" t="s">
        <v>541</v>
      </c>
      <c r="W96" s="7">
        <v>5.72</v>
      </c>
      <c r="X96" s="8">
        <v>57695405000109</v>
      </c>
      <c r="Y96" s="10">
        <v>12.0</v>
      </c>
      <c r="Z96" s="6">
        <v>5352</v>
      </c>
      <c r="AA96" s="6" t="s">
        <v>151</v>
      </c>
    </row>
    <row r="97" spans="1:28">
      <c r="A97" s="1" t="s">
        <v>471</v>
      </c>
      <c r="B97" s="2" t="s">
        <v>29</v>
      </c>
      <c r="C97" s="2" t="s">
        <v>30</v>
      </c>
      <c r="D97" s="1" t="s">
        <v>31</v>
      </c>
      <c r="E97" s="2" t="s">
        <v>461</v>
      </c>
      <c r="F97" s="2" t="s">
        <v>462</v>
      </c>
      <c r="G97" s="1" t="s">
        <v>31</v>
      </c>
      <c r="H97" s="2" t="s">
        <v>463</v>
      </c>
      <c r="I97" s="1" t="s">
        <v>542</v>
      </c>
      <c r="J97" s="3">
        <v>5</v>
      </c>
      <c r="K97" s="2" t="s">
        <v>543</v>
      </c>
      <c r="L97" s="1">
        <v>3591572</v>
      </c>
      <c r="M97" s="4">
        <v>1075.0</v>
      </c>
      <c r="N97" s="4">
        <v>46589.69</v>
      </c>
      <c r="O97" s="4">
        <v>236.5</v>
      </c>
      <c r="P97" s="4">
        <v>0.0</v>
      </c>
      <c r="Q97" s="4">
        <v>28.89</v>
      </c>
      <c r="R97" s="4">
        <f>S97-W97-O97-P97-Q97</f>
        <v>-1.4210854715202E-14</v>
      </c>
      <c r="S97" s="4">
        <v>301.58</v>
      </c>
      <c r="T97" s="1">
        <v>82922</v>
      </c>
      <c r="U97" s="2" t="s">
        <v>544</v>
      </c>
      <c r="V97" s="2" t="s">
        <v>545</v>
      </c>
      <c r="W97" s="2">
        <v>36.19</v>
      </c>
      <c r="X97" s="3">
        <v>57695405000109</v>
      </c>
      <c r="Y97" s="5">
        <v>12.0</v>
      </c>
      <c r="Z97" s="1">
        <v>5352</v>
      </c>
      <c r="AA97" s="1" t="s">
        <v>511</v>
      </c>
    </row>
    <row r="98" spans="1:28">
      <c r="A98" s="6" t="s">
        <v>471</v>
      </c>
      <c r="B98" s="7" t="s">
        <v>29</v>
      </c>
      <c r="C98" s="7" t="s">
        <v>30</v>
      </c>
      <c r="D98" s="6" t="s">
        <v>31</v>
      </c>
      <c r="E98" s="7" t="s">
        <v>546</v>
      </c>
      <c r="F98" s="7" t="s">
        <v>547</v>
      </c>
      <c r="G98" s="6" t="s">
        <v>31</v>
      </c>
      <c r="H98" s="7" t="s">
        <v>548</v>
      </c>
      <c r="I98" s="6" t="s">
        <v>549</v>
      </c>
      <c r="J98" s="8">
        <v>5</v>
      </c>
      <c r="K98" s="7" t="s">
        <v>550</v>
      </c>
      <c r="L98" s="6">
        <v>3591567</v>
      </c>
      <c r="M98" s="9">
        <v>49.53</v>
      </c>
      <c r="N98" s="9">
        <v>60842.79</v>
      </c>
      <c r="O98" s="9">
        <v>66.79</v>
      </c>
      <c r="P98" s="9">
        <v>0.0</v>
      </c>
      <c r="Q98" s="9">
        <v>37.72</v>
      </c>
      <c r="R98" s="9">
        <f>S98-W98-O98-P98-Q98</f>
        <v>0</v>
      </c>
      <c r="S98" s="9">
        <v>118.76</v>
      </c>
      <c r="T98" s="6">
        <v>82922</v>
      </c>
      <c r="U98" s="7" t="s">
        <v>551</v>
      </c>
      <c r="V98" s="7" t="s">
        <v>552</v>
      </c>
      <c r="W98" s="7">
        <v>14.25</v>
      </c>
      <c r="X98" s="8">
        <v>57695405000109</v>
      </c>
      <c r="Y98" s="10">
        <v>12.0</v>
      </c>
      <c r="Z98" s="6">
        <v>5352</v>
      </c>
      <c r="AA98" s="6" t="s">
        <v>511</v>
      </c>
    </row>
    <row r="99" spans="1:28">
      <c r="A99" s="1" t="s">
        <v>471</v>
      </c>
      <c r="B99" s="2" t="s">
        <v>29</v>
      </c>
      <c r="C99" s="2" t="s">
        <v>30</v>
      </c>
      <c r="D99" s="1" t="s">
        <v>31</v>
      </c>
      <c r="E99" s="2" t="s">
        <v>454</v>
      </c>
      <c r="F99" s="2" t="s">
        <v>455</v>
      </c>
      <c r="G99" s="1" t="s">
        <v>54</v>
      </c>
      <c r="H99" s="2" t="s">
        <v>456</v>
      </c>
      <c r="I99" s="1" t="s">
        <v>553</v>
      </c>
      <c r="J99" s="3">
        <v>5</v>
      </c>
      <c r="K99" s="2" t="s">
        <v>554</v>
      </c>
      <c r="L99" s="1">
        <v>3591569</v>
      </c>
      <c r="M99" s="4">
        <v>212.32</v>
      </c>
      <c r="N99" s="4">
        <v>19543.17</v>
      </c>
      <c r="O99" s="4">
        <v>70.13</v>
      </c>
      <c r="P99" s="4">
        <v>0.0</v>
      </c>
      <c r="Q99" s="4">
        <v>12.12</v>
      </c>
      <c r="R99" s="4">
        <f>S99-W99-O99-P99-Q99</f>
        <v>5.3290705182008E-15</v>
      </c>
      <c r="S99" s="4">
        <v>93.47</v>
      </c>
      <c r="T99" s="1">
        <v>82922</v>
      </c>
      <c r="U99" s="2" t="s">
        <v>555</v>
      </c>
      <c r="V99" s="2" t="s">
        <v>556</v>
      </c>
      <c r="W99" s="2">
        <v>11.22</v>
      </c>
      <c r="X99" s="3">
        <v>57695405000109</v>
      </c>
      <c r="Y99" s="5">
        <v>12.0</v>
      </c>
      <c r="Z99" s="1">
        <v>5352</v>
      </c>
      <c r="AA99" s="1" t="s">
        <v>511</v>
      </c>
    </row>
    <row r="100" spans="1:28">
      <c r="A100" s="6" t="s">
        <v>471</v>
      </c>
      <c r="B100" s="7" t="s">
        <v>29</v>
      </c>
      <c r="C100" s="7" t="s">
        <v>30</v>
      </c>
      <c r="D100" s="6" t="s">
        <v>31</v>
      </c>
      <c r="E100" s="7" t="s">
        <v>557</v>
      </c>
      <c r="F100" s="7" t="s">
        <v>178</v>
      </c>
      <c r="G100" s="6" t="s">
        <v>31</v>
      </c>
      <c r="H100" s="7"/>
      <c r="I100" s="6" t="s">
        <v>558</v>
      </c>
      <c r="J100" s="8">
        <v>5</v>
      </c>
      <c r="K100" s="7" t="s">
        <v>559</v>
      </c>
      <c r="L100" s="6">
        <v>3591568</v>
      </c>
      <c r="M100" s="9">
        <v>159.0</v>
      </c>
      <c r="N100" s="9">
        <v>42804.12</v>
      </c>
      <c r="O100" s="9">
        <v>295.74</v>
      </c>
      <c r="P100" s="9">
        <v>0.0</v>
      </c>
      <c r="Q100" s="9">
        <v>26.54</v>
      </c>
      <c r="R100" s="9">
        <f>S100-W100-O100-P100-Q100</f>
        <v>2.1316282072803E-14</v>
      </c>
      <c r="S100" s="9">
        <v>366.23</v>
      </c>
      <c r="T100" s="6">
        <v>82922</v>
      </c>
      <c r="U100" s="7" t="s">
        <v>560</v>
      </c>
      <c r="V100" s="7" t="s">
        <v>561</v>
      </c>
      <c r="W100" s="7">
        <v>43.95</v>
      </c>
      <c r="X100" s="8">
        <v>57695405000109</v>
      </c>
      <c r="Y100" s="10">
        <v>12.0</v>
      </c>
      <c r="Z100" s="6">
        <v>5352</v>
      </c>
      <c r="AA100" s="6" t="s">
        <v>151</v>
      </c>
    </row>
    <row r="101" spans="1:28">
      <c r="A101" s="1" t="s">
        <v>471</v>
      </c>
      <c r="B101" s="2" t="s">
        <v>29</v>
      </c>
      <c r="C101" s="2" t="s">
        <v>30</v>
      </c>
      <c r="D101" s="1" t="s">
        <v>31</v>
      </c>
      <c r="E101" s="2" t="s">
        <v>562</v>
      </c>
      <c r="F101" s="2" t="s">
        <v>563</v>
      </c>
      <c r="G101" s="1" t="s">
        <v>564</v>
      </c>
      <c r="H101" s="2" t="s">
        <v>565</v>
      </c>
      <c r="I101" s="1" t="s">
        <v>566</v>
      </c>
      <c r="J101" s="3">
        <v>5</v>
      </c>
      <c r="K101" s="2" t="s">
        <v>567</v>
      </c>
      <c r="L101" s="1">
        <v>3591505</v>
      </c>
      <c r="M101" s="4">
        <v>1019.5</v>
      </c>
      <c r="N101" s="4">
        <v>279972.0</v>
      </c>
      <c r="O101" s="4">
        <v>448.58</v>
      </c>
      <c r="P101" s="4">
        <v>0.0</v>
      </c>
      <c r="Q101" s="4">
        <v>173.58</v>
      </c>
      <c r="R101" s="4">
        <f>S101-W101-O101-P101-Q101</f>
        <v>-2.8421709430404E-14</v>
      </c>
      <c r="S101" s="4">
        <v>707.0</v>
      </c>
      <c r="T101" s="1">
        <v>82922</v>
      </c>
      <c r="U101" s="2" t="s">
        <v>568</v>
      </c>
      <c r="V101" s="2" t="s">
        <v>569</v>
      </c>
      <c r="W101" s="2">
        <v>84.84</v>
      </c>
      <c r="X101" s="3">
        <v>57695405000109</v>
      </c>
      <c r="Y101" s="5">
        <v>12.0</v>
      </c>
      <c r="Z101" s="1">
        <v>5352</v>
      </c>
      <c r="AA101" s="1" t="s">
        <v>511</v>
      </c>
    </row>
    <row r="102" spans="1:28">
      <c r="A102" s="6" t="s">
        <v>471</v>
      </c>
      <c r="B102" s="7" t="s">
        <v>29</v>
      </c>
      <c r="C102" s="7" t="s">
        <v>30</v>
      </c>
      <c r="D102" s="6" t="s">
        <v>31</v>
      </c>
      <c r="E102" s="7" t="s">
        <v>132</v>
      </c>
      <c r="F102" s="7" t="s">
        <v>133</v>
      </c>
      <c r="G102" s="6" t="s">
        <v>77</v>
      </c>
      <c r="H102" s="7"/>
      <c r="I102" s="6" t="s">
        <v>570</v>
      </c>
      <c r="J102" s="8">
        <v>5</v>
      </c>
      <c r="K102" s="7" t="s">
        <v>571</v>
      </c>
      <c r="L102" s="6">
        <v>3591579</v>
      </c>
      <c r="M102" s="9">
        <v>530.8</v>
      </c>
      <c r="N102" s="9">
        <v>142899.34</v>
      </c>
      <c r="O102" s="9">
        <v>990.0</v>
      </c>
      <c r="P102" s="9">
        <v>0.0</v>
      </c>
      <c r="Q102" s="9">
        <v>88.6</v>
      </c>
      <c r="R102" s="9">
        <f>S102-W102-O102-P102-Q102</f>
        <v>1.4210854715202E-13</v>
      </c>
      <c r="S102" s="9">
        <v>1225.68</v>
      </c>
      <c r="T102" s="6">
        <v>82922</v>
      </c>
      <c r="U102" s="7" t="s">
        <v>572</v>
      </c>
      <c r="V102" s="7" t="s">
        <v>573</v>
      </c>
      <c r="W102" s="7">
        <v>147.08</v>
      </c>
      <c r="X102" s="8">
        <v>57695405000109</v>
      </c>
      <c r="Y102" s="10">
        <v>12.0</v>
      </c>
      <c r="Z102" s="6">
        <v>6352</v>
      </c>
      <c r="AA102" s="6" t="s">
        <v>574</v>
      </c>
    </row>
    <row r="103" spans="1:28">
      <c r="A103" s="1" t="s">
        <v>471</v>
      </c>
      <c r="B103" s="2" t="s">
        <v>29</v>
      </c>
      <c r="C103" s="2" t="s">
        <v>30</v>
      </c>
      <c r="D103" s="1" t="s">
        <v>31</v>
      </c>
      <c r="E103" s="2" t="s">
        <v>546</v>
      </c>
      <c r="F103" s="2" t="s">
        <v>547</v>
      </c>
      <c r="G103" s="1" t="s">
        <v>31</v>
      </c>
      <c r="H103" s="2" t="s">
        <v>548</v>
      </c>
      <c r="I103" s="1" t="s">
        <v>575</v>
      </c>
      <c r="J103" s="3">
        <v>5</v>
      </c>
      <c r="K103" s="2" t="s">
        <v>576</v>
      </c>
      <c r="L103" s="1">
        <v>3591567</v>
      </c>
      <c r="M103" s="4">
        <v>477.72</v>
      </c>
      <c r="N103" s="4">
        <v>35113.39</v>
      </c>
      <c r="O103" s="4">
        <v>184.97</v>
      </c>
      <c r="P103" s="4">
        <v>0.0</v>
      </c>
      <c r="Q103" s="4">
        <v>21.77</v>
      </c>
      <c r="R103" s="4">
        <f>S103-W103-O103-P103-Q103</f>
        <v>1.0658141036402E-14</v>
      </c>
      <c r="S103" s="4">
        <v>234.93</v>
      </c>
      <c r="T103" s="1">
        <v>82922</v>
      </c>
      <c r="U103" s="2" t="s">
        <v>577</v>
      </c>
      <c r="V103" s="2" t="s">
        <v>578</v>
      </c>
      <c r="W103" s="2">
        <v>28.19</v>
      </c>
      <c r="X103" s="3">
        <v>57695405000109</v>
      </c>
      <c r="Y103" s="5">
        <v>12.0</v>
      </c>
      <c r="Z103" s="1">
        <v>5352</v>
      </c>
      <c r="AA103" s="1" t="s">
        <v>511</v>
      </c>
    </row>
    <row r="104" spans="1:28">
      <c r="A104" s="6" t="s">
        <v>471</v>
      </c>
      <c r="B104" s="7" t="s">
        <v>29</v>
      </c>
      <c r="C104" s="7" t="s">
        <v>30</v>
      </c>
      <c r="D104" s="6" t="s">
        <v>31</v>
      </c>
      <c r="E104" s="7" t="s">
        <v>356</v>
      </c>
      <c r="F104" s="7" t="s">
        <v>178</v>
      </c>
      <c r="G104" s="6" t="s">
        <v>31</v>
      </c>
      <c r="H104" s="7"/>
      <c r="I104" s="6" t="s">
        <v>579</v>
      </c>
      <c r="J104" s="8">
        <v>5</v>
      </c>
      <c r="K104" s="7" t="s">
        <v>580</v>
      </c>
      <c r="L104" s="6">
        <v>3591576</v>
      </c>
      <c r="M104" s="9">
        <v>1618.94</v>
      </c>
      <c r="N104" s="9">
        <v>257945.02</v>
      </c>
      <c r="O104" s="9">
        <v>514.84</v>
      </c>
      <c r="P104" s="9">
        <v>0.0</v>
      </c>
      <c r="Q104" s="9">
        <v>159.93</v>
      </c>
      <c r="R104" s="9">
        <f>S104-W104-O104-P104-Q104</f>
        <v>-5.6843418860808E-14</v>
      </c>
      <c r="S104" s="9">
        <v>766.78</v>
      </c>
      <c r="T104" s="6">
        <v>82922</v>
      </c>
      <c r="U104" s="7" t="s">
        <v>581</v>
      </c>
      <c r="V104" s="7" t="s">
        <v>582</v>
      </c>
      <c r="W104" s="7">
        <v>92.01</v>
      </c>
      <c r="X104" s="8">
        <v>57695405000109</v>
      </c>
      <c r="Y104" s="10">
        <v>12.0</v>
      </c>
      <c r="Z104" s="6">
        <v>5352</v>
      </c>
      <c r="AA104" s="6" t="s">
        <v>511</v>
      </c>
    </row>
    <row r="105" spans="1:28">
      <c r="A105" s="1" t="s">
        <v>471</v>
      </c>
      <c r="B105" s="2" t="s">
        <v>29</v>
      </c>
      <c r="C105" s="2" t="s">
        <v>30</v>
      </c>
      <c r="D105" s="1" t="s">
        <v>31</v>
      </c>
      <c r="E105" s="2" t="s">
        <v>160</v>
      </c>
      <c r="F105" s="2" t="s">
        <v>161</v>
      </c>
      <c r="G105" s="1" t="s">
        <v>31</v>
      </c>
      <c r="H105" s="2" t="s">
        <v>162</v>
      </c>
      <c r="I105" s="1" t="s">
        <v>583</v>
      </c>
      <c r="J105" s="3">
        <v>5</v>
      </c>
      <c r="K105" s="2" t="s">
        <v>584</v>
      </c>
      <c r="L105" s="1">
        <v>3591574</v>
      </c>
      <c r="M105" s="4">
        <v>212.32</v>
      </c>
      <c r="N105" s="4">
        <v>6504.47</v>
      </c>
      <c r="O105" s="4">
        <v>101.36</v>
      </c>
      <c r="P105" s="4">
        <v>0.0</v>
      </c>
      <c r="Q105" s="4">
        <v>4.03</v>
      </c>
      <c r="R105" s="4">
        <f>S105-W105-O105-P105-Q105</f>
        <v>8.8817841970013E-16</v>
      </c>
      <c r="S105" s="4">
        <v>119.76</v>
      </c>
      <c r="T105" s="1">
        <v>82922</v>
      </c>
      <c r="U105" s="2" t="s">
        <v>585</v>
      </c>
      <c r="V105" s="2" t="s">
        <v>586</v>
      </c>
      <c r="W105" s="2">
        <v>14.37</v>
      </c>
      <c r="X105" s="3">
        <v>57695405000109</v>
      </c>
      <c r="Y105" s="5">
        <v>12.0</v>
      </c>
      <c r="Z105" s="1">
        <v>5352</v>
      </c>
      <c r="AA105" s="1" t="s">
        <v>511</v>
      </c>
    </row>
    <row r="106" spans="1:28">
      <c r="A106" s="6" t="s">
        <v>471</v>
      </c>
      <c r="B106" s="7" t="s">
        <v>29</v>
      </c>
      <c r="C106" s="7" t="s">
        <v>30</v>
      </c>
      <c r="D106" s="6" t="s">
        <v>31</v>
      </c>
      <c r="E106" s="7" t="s">
        <v>587</v>
      </c>
      <c r="F106" s="7" t="s">
        <v>588</v>
      </c>
      <c r="G106" s="6" t="s">
        <v>31</v>
      </c>
      <c r="H106" s="7" t="s">
        <v>589</v>
      </c>
      <c r="I106" s="6" t="s">
        <v>590</v>
      </c>
      <c r="J106" s="8">
        <v>5</v>
      </c>
      <c r="K106" s="7" t="s">
        <v>591</v>
      </c>
      <c r="L106" s="6">
        <v>3591623</v>
      </c>
      <c r="M106" s="9">
        <v>21.82</v>
      </c>
      <c r="N106" s="9">
        <v>27491.67</v>
      </c>
      <c r="O106" s="9">
        <v>36.68</v>
      </c>
      <c r="P106" s="9">
        <v>0.0</v>
      </c>
      <c r="Q106" s="9">
        <v>17.04</v>
      </c>
      <c r="R106" s="9">
        <f>S106-W106-O106-P106-Q106</f>
        <v>0</v>
      </c>
      <c r="S106" s="9">
        <v>61.05</v>
      </c>
      <c r="T106" s="6">
        <v>82922</v>
      </c>
      <c r="U106" s="7" t="s">
        <v>592</v>
      </c>
      <c r="V106" s="7" t="s">
        <v>593</v>
      </c>
      <c r="W106" s="7">
        <v>7.33</v>
      </c>
      <c r="X106" s="8">
        <v>57695405000109</v>
      </c>
      <c r="Y106" s="10">
        <v>12.0</v>
      </c>
      <c r="Z106" s="6">
        <v>5352</v>
      </c>
      <c r="AA106" s="6" t="s">
        <v>511</v>
      </c>
    </row>
    <row r="107" spans="1:28">
      <c r="A107" s="1" t="s">
        <v>511</v>
      </c>
      <c r="B107" s="2" t="s">
        <v>29</v>
      </c>
      <c r="C107" s="2" t="s">
        <v>30</v>
      </c>
      <c r="D107" s="1" t="s">
        <v>31</v>
      </c>
      <c r="E107" s="2" t="s">
        <v>594</v>
      </c>
      <c r="F107" s="2" t="s">
        <v>595</v>
      </c>
      <c r="G107" s="1" t="s">
        <v>596</v>
      </c>
      <c r="H107" s="2" t="s">
        <v>597</v>
      </c>
      <c r="I107" s="1" t="s">
        <v>598</v>
      </c>
      <c r="J107" s="3">
        <v>5</v>
      </c>
      <c r="K107" s="2" t="s">
        <v>599</v>
      </c>
      <c r="L107" s="1">
        <v>3591622</v>
      </c>
      <c r="M107" s="4">
        <v>5308.0</v>
      </c>
      <c r="N107" s="4">
        <v>1210095.24</v>
      </c>
      <c r="O107" s="4">
        <v>1167.76</v>
      </c>
      <c r="P107" s="4">
        <v>0.0</v>
      </c>
      <c r="Q107" s="4">
        <v>750.26</v>
      </c>
      <c r="R107" s="4">
        <f>S107-W107-O107-P107-Q107</f>
        <v>2.2737367544323E-13</v>
      </c>
      <c r="S107" s="4">
        <v>2179.57</v>
      </c>
      <c r="T107" s="1">
        <v>82922</v>
      </c>
      <c r="U107" s="2" t="s">
        <v>600</v>
      </c>
      <c r="V107" s="2" t="s">
        <v>601</v>
      </c>
      <c r="W107" s="2">
        <v>261.55</v>
      </c>
      <c r="X107" s="3">
        <v>57695405000109</v>
      </c>
      <c r="Y107" s="5">
        <v>12.0</v>
      </c>
      <c r="Z107" s="1">
        <v>5352</v>
      </c>
      <c r="AA107" s="1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2022-01-03T13:38:20-03:00</dcterms:created>
  <dcterms:modified xsi:type="dcterms:W3CDTF">2022-01-03T13:38:20-03:00</dcterms:modified>
  <dc:title>Untitled Spreadsheet</dc:title>
  <dc:description/>
  <dc:subject/>
  <cp:keywords/>
  <cp:category/>
</cp:coreProperties>
</file>